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'!$13:$14</definedName>
    <definedName name="_xlnm.Print_Area" localSheetId="0">'раздел 1 инд плана '!$A$1:$F$195</definedName>
    <definedName name="_xlnm.Print_Area" localSheetId="1">'раздел 2 инд плана'!$A$1:$E$59</definedName>
    <definedName name="_xlnm.Print_Area" localSheetId="2">'раздел 3 инд плана'!$A$1:$D$49</definedName>
  </definedNames>
  <calcPr calcId="124519"/>
</workbook>
</file>

<file path=xl/calcChain.xml><?xml version="1.0" encoding="utf-8"?>
<calcChain xmlns="http://schemas.openxmlformats.org/spreadsheetml/2006/main">
  <c r="F70" i="1"/>
  <c r="D70"/>
  <c r="F16"/>
  <c r="F17"/>
  <c r="F18"/>
  <c r="F19"/>
  <c r="F20"/>
  <c r="F21"/>
  <c r="F22"/>
  <c r="F23"/>
  <c r="F24"/>
  <c r="F25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60"/>
  <c r="F61"/>
  <c r="F62"/>
  <c r="F63"/>
  <c r="F65"/>
  <c r="F66"/>
  <c r="F67"/>
  <c r="F68"/>
  <c r="F69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2"/>
  <c r="F103"/>
  <c r="F104"/>
  <c r="F105"/>
  <c r="F106"/>
  <c r="F107"/>
  <c r="F108"/>
  <c r="F109"/>
  <c r="F114"/>
  <c r="F115"/>
  <c r="F116"/>
  <c r="F118"/>
  <c r="F119"/>
  <c r="F120"/>
  <c r="F121"/>
  <c r="F122"/>
  <c r="F123"/>
  <c r="F124"/>
  <c r="F125"/>
  <c r="F126"/>
  <c r="F127"/>
  <c r="F129"/>
  <c r="F130"/>
  <c r="F131"/>
  <c r="F132"/>
  <c r="F133"/>
  <c r="F136"/>
  <c r="F137"/>
  <c r="F138"/>
  <c r="F139"/>
  <c r="F141"/>
  <c r="F142"/>
  <c r="F143"/>
  <c r="F144"/>
  <c r="F145"/>
  <c r="F146"/>
  <c r="F147"/>
  <c r="F149"/>
  <c r="F150"/>
  <c r="F151"/>
  <c r="F152"/>
  <c r="F153"/>
  <c r="F154"/>
  <c r="F155"/>
  <c r="F156"/>
  <c r="F157"/>
  <c r="F158"/>
  <c r="F159"/>
  <c r="F162"/>
  <c r="F163"/>
  <c r="F164"/>
  <c r="F165"/>
  <c r="F168"/>
  <c r="F169"/>
  <c r="F170"/>
  <c r="F173"/>
  <c r="F174"/>
  <c r="F175"/>
  <c r="F176"/>
  <c r="F177"/>
  <c r="F178"/>
  <c r="F179"/>
  <c r="F180"/>
  <c r="F183"/>
  <c r="F184"/>
  <c r="F185"/>
  <c r="F186"/>
  <c r="F188"/>
  <c r="F189"/>
  <c r="F15"/>
  <c r="D184"/>
  <c r="D185"/>
  <c r="D186"/>
  <c r="D173"/>
  <c r="D174"/>
  <c r="D175"/>
  <c r="D176"/>
  <c r="D177"/>
  <c r="D178"/>
  <c r="D179"/>
  <c r="D180"/>
  <c r="D183"/>
  <c r="D164"/>
  <c r="D165"/>
  <c r="D168"/>
  <c r="D169"/>
  <c r="D170"/>
  <c r="D149"/>
  <c r="D150"/>
  <c r="D151"/>
  <c r="D152"/>
  <c r="D153"/>
  <c r="D154"/>
  <c r="D155"/>
  <c r="D156"/>
  <c r="D157"/>
  <c r="D158"/>
  <c r="D159"/>
  <c r="D162"/>
  <c r="D163"/>
  <c r="D136"/>
  <c r="D137"/>
  <c r="D138"/>
  <c r="D139"/>
  <c r="D141"/>
  <c r="D142"/>
  <c r="D143"/>
  <c r="D144"/>
  <c r="D145"/>
  <c r="D146"/>
  <c r="D147"/>
  <c r="D113"/>
  <c r="D114"/>
  <c r="D115"/>
  <c r="D116"/>
  <c r="D118"/>
  <c r="D119"/>
  <c r="D120"/>
  <c r="D121"/>
  <c r="D122"/>
  <c r="D123"/>
  <c r="D124"/>
  <c r="D125"/>
  <c r="D126"/>
  <c r="D127"/>
  <c r="D129"/>
  <c r="D130"/>
  <c r="D131"/>
  <c r="D132"/>
  <c r="D133"/>
  <c r="D87"/>
  <c r="D88"/>
  <c r="D89"/>
  <c r="D90"/>
  <c r="D91"/>
  <c r="D92"/>
  <c r="D93"/>
  <c r="D94"/>
  <c r="D95"/>
  <c r="D96"/>
  <c r="D97"/>
  <c r="D98"/>
  <c r="D99"/>
  <c r="D102"/>
  <c r="D103"/>
  <c r="D104"/>
  <c r="D105"/>
  <c r="D106"/>
  <c r="D107"/>
  <c r="D108"/>
  <c r="D109"/>
  <c r="D110"/>
  <c r="D63"/>
  <c r="D65"/>
  <c r="D66"/>
  <c r="D67"/>
  <c r="D68"/>
  <c r="D69"/>
  <c r="D71"/>
  <c r="D72"/>
  <c r="D73"/>
  <c r="D74"/>
  <c r="D75"/>
  <c r="D76"/>
  <c r="D77"/>
  <c r="D78"/>
  <c r="D79"/>
  <c r="D80"/>
  <c r="D81"/>
  <c r="D82"/>
  <c r="D83"/>
  <c r="D84"/>
  <c r="D85"/>
  <c r="D86"/>
  <c r="D28"/>
  <c r="D29"/>
  <c r="D30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60"/>
  <c r="D61"/>
  <c r="D62"/>
  <c r="D16"/>
  <c r="D17"/>
  <c r="D18"/>
  <c r="D19"/>
  <c r="D20"/>
  <c r="D21"/>
  <c r="D22"/>
  <c r="D23"/>
  <c r="D24"/>
  <c r="D25"/>
  <c r="D15"/>
</calcChain>
</file>

<file path=xl/sharedStrings.xml><?xml version="1.0" encoding="utf-8"?>
<sst xmlns="http://schemas.openxmlformats.org/spreadsheetml/2006/main" count="337" uniqueCount="249">
  <si>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</si>
  <si>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</si>
  <si>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</si>
  <si>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</si>
  <si>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</si>
  <si>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</si>
  <si>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</si>
  <si>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</si>
  <si>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</si>
  <si>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</si>
  <si>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</si>
  <si>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</si>
  <si>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</si>
  <si>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</si>
  <si>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</si>
  <si>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</si>
  <si>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</si>
  <si>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</si>
  <si>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</si>
  <si>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</si>
  <si>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</si>
  <si>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</si>
  <si>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</si>
  <si>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</si>
  <si>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</si>
  <si>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</si>
  <si>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</si>
  <si>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</si>
  <si>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</si>
  <si>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</si>
  <si>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</si>
  <si>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</si>
  <si>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</si>
  <si>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</si>
  <si>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</si>
  <si>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</si>
  <si>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</si>
  <si>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</si>
  <si>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</si>
  <si>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</si>
  <si>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</si>
  <si>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</si>
  <si>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</si>
  <si>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</si>
  <si>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</si>
  <si>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2012г. в % к 2011г.</t>
  </si>
  <si>
    <t>(в разрезе основных видов деятельности)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</si>
  <si>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1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</si>
  <si>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</si>
  <si>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</si>
  <si>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</si>
  <si>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2012 год  прогноз</t>
  </si>
  <si>
    <t>Прибыль (убыток) по всем видам деятельности государственных организаций</t>
  </si>
  <si>
    <t>млн.руб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</si>
  <si>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</si>
  <si>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</si>
  <si>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</si>
  <si>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Выпуск продукции сельского хозяйства сельскохозяйственными организациями</t>
  </si>
  <si>
    <t>государственного сектора экономики</t>
  </si>
  <si>
    <t>Доля государственного сектора в общем объеме выпуска продукции сельского</t>
  </si>
  <si>
    <t>хозяйства сельхозпроизводителями</t>
  </si>
  <si>
    <t>Инвестиции в основной капитал организаций государственного сектора</t>
  </si>
  <si>
    <t>экономики за счет всех источников финансирования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</si>
  <si>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</si>
  <si>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</si>
  <si>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Доля государственного сектора в общем объеме розничной торговли по всем</t>
  </si>
  <si>
    <t>каналам реализации</t>
  </si>
  <si>
    <t>Объем платных услуг населению организаций гос. формы собственности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</si>
  <si>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</si>
  <si>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</si>
  <si>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</si>
  <si>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2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</si>
  <si>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</si>
  <si>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</si>
  <si>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</si>
  <si>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</si>
  <si>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</si>
  <si>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</si>
  <si>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</si>
  <si>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</si>
  <si>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отгруженной продукции (работ, услуг)</t>
  </si>
  <si>
    <t>муниципальной формы собственности</t>
  </si>
  <si>
    <t>Доля муниципального сектора в общем объеме выпуска продукции сельского</t>
  </si>
  <si>
    <t>Инвестиции в основной капитал организаций мун. формы собственности</t>
  </si>
  <si>
    <t>за счет всех источников финансирования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</si>
  <si>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</si>
  <si>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</si>
  <si>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</si>
  <si>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</si>
  <si>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</si>
  <si>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</si>
  <si>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</si>
  <si>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</si>
  <si>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</si>
  <si>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</si>
  <si>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</si>
  <si>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</si>
  <si>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</si>
  <si>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</si>
  <si>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2011 год  оценка</t>
  </si>
  <si>
    <t>подпись</t>
  </si>
  <si>
    <t>2010 год  отчет</t>
  </si>
  <si>
    <t>Доля муниципального  сектора в общем объеме розничной торговли по всем каналам реализации</t>
  </si>
  <si>
    <t>Фонд оплаты труда работающих на предприятиях  государственной формы собственности</t>
  </si>
  <si>
    <t>Доля государственного сектора в общем объеме платных услуг населению</t>
  </si>
  <si>
    <t>ПРИМЕЧАНИЕ</t>
  </si>
  <si>
    <t xml:space="preserve">Данный раздел заполняется самостоятельно при наличии </t>
  </si>
  <si>
    <t>государственных и муниципальных организаций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</si>
  <si>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</si>
  <si>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</si>
  <si>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</si>
  <si>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</si>
  <si>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t>муниципальному заказу на 2012-2014 годы.</t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</si>
  <si>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</si>
  <si>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</si>
  <si>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</si>
  <si>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</si>
  <si>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</si>
  <si>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</si>
  <si>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</si>
  <si>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</si>
  <si>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</si>
  <si>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</si>
  <si>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</si>
  <si>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</si>
  <si>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</si>
  <si>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</si>
  <si>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Внимательно с единицами измерений!!!!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</si>
  <si>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</si>
  <si>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</si>
  <si>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</si>
  <si>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</si>
  <si>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</si>
  <si>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</si>
  <si>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</si>
  <si>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</si>
  <si>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</si>
  <si>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</si>
  <si>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</si>
  <si>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</si>
  <si>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</si>
  <si>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</si>
  <si>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</si>
  <si>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</si>
  <si>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Стеклопакеты (без оконных переплеттов), тыс.кв.м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</si>
  <si>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</si>
  <si>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</si>
  <si>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</si>
  <si>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</si>
  <si>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</si>
  <si>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</si>
  <si>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</si>
  <si>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</si>
  <si>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</si>
  <si>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</si>
  <si>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</si>
  <si>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</si>
  <si>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</si>
  <si>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</si>
  <si>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</si>
  <si>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</si>
  <si>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</si>
  <si>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</si>
  <si>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</si>
  <si>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стационарными учреждениями социального обслуживания престарелых и инвалидов, мест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</si>
  <si>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</si>
  <si>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</si>
  <si>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обеспеченность спортивными сооружениям, кв. м. на 1 тыс. населения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</si>
  <si>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</si>
  <si>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</si>
  <si>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</si>
  <si>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</si>
  <si>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</si>
  <si>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</si>
  <si>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</si>
  <si>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</si>
  <si>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</si>
  <si>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</si>
  <si>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</si>
  <si>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</si>
  <si>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</si>
  <si>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</si>
  <si>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Численность зарегистрированных безработных и уровень регистрируемой безработицы запросить в Центре занятости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</si>
  <si>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</si>
  <si>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</si>
  <si>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</si>
  <si>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>Раздел Благоустройство увязать с сельскими целевыми программами, СПИСОК ПОКАЗАТЕЛЕЙ МОЖНО КОРРЕКТИРОВАТЬ И ДОБАВЛЯТЬ!!!</t>
  </si>
  <si>
    <t>ячейки, ВЫДЕЛЕННЫЕ ГОЛУБЫМ ЦВЕТОМ,  для самостоятельного заполнения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</si>
  <si>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</si>
  <si>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</si>
  <si>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</si>
  <si>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</si>
  <si>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Плиты, листы, пленка и полосы (ленты) полимерные, пористые прочие, тонн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</si>
  <si>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</si>
  <si>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</si>
  <si>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</si>
  <si>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</si>
  <si>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</si>
  <si>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</si>
  <si>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</si>
  <si>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</si>
  <si>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</si>
  <si>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</si>
  <si>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</si>
  <si>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</si>
  <si>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</si>
  <si>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</si>
  <si>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</si>
  <si>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</si>
  <si>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</si>
  <si>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</si>
  <si>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</si>
  <si>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</si>
  <si>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</si>
  <si>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</si>
  <si>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</si>
  <si>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</si>
  <si>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</si>
  <si>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</si>
  <si>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</si>
  <si>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</si>
  <si>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</si>
  <si>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</si>
  <si>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</si>
  <si>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Прогноз (индикативный план) социально-экономического развития                                                          Нововеличковского сельского поселения муниципального образования Динской район                                      на 2012 год</t>
  </si>
  <si>
    <t xml:space="preserve"> Нововеличковского сельского поселения муниципального образования Динской район</t>
  </si>
  <si>
    <t>Нововеличковского сельского поселения муниципального образования Динской район</t>
  </si>
  <si>
    <t>ПРИЛОЖЕНИЕ № 1</t>
  </si>
  <si>
    <t xml:space="preserve">       Прогноз (индикативный план) развития регулируемого сектора экономики </t>
  </si>
  <si>
    <t xml:space="preserve"> Перечень и объемы поставок продукции для муниципальных нужд</t>
  </si>
  <si>
    <t xml:space="preserve"> Прогноз (индикативный план) социально-экономического развития</t>
  </si>
  <si>
    <r>
      <t xml:space="preserve">            </t>
    </r>
    <r>
      <rPr>
        <i/>
        <sz val="11"/>
        <rFont val="Times New Roman"/>
        <family val="1"/>
        <charset val="204"/>
      </rPr>
      <t xml:space="preserve">услуги, млн.руб.  </t>
    </r>
    <r>
      <rPr>
        <sz val="11"/>
        <rFont val="Times New Roman"/>
        <family val="1"/>
        <charset val="204"/>
      </rPr>
      <t xml:space="preserve">    </t>
    </r>
  </si>
  <si>
    <t xml:space="preserve">                офисное оборудование и вычислительная техника, млн.руб.</t>
  </si>
  <si>
    <t>к решению Совета Нововеличковского сельского поселения Динского района "О прогнозе (индикативном плане) социально-экономического развития Нововеличковского сельского поселения Динского района на 2013 год"</t>
  </si>
  <si>
    <t>прогноз 2013 год</t>
  </si>
  <si>
    <t>2013г. в % к 2012 г.</t>
  </si>
  <si>
    <t>оценка 2012 год</t>
  </si>
  <si>
    <t>отчет 2011 год</t>
  </si>
  <si>
    <t>Глава администрации Нововеличковского                    сельского поселения</t>
  </si>
  <si>
    <t>А.В. Глебов</t>
  </si>
  <si>
    <t>Глава администрации Нововеличковского                сельского поселения</t>
  </si>
  <si>
    <t>ПРИЛОЖЕНИЕ № 2                                   к решению Совета Нововеличковского сельского поселения Динского района "О прогнозе (индикативном плане) социально-экономического развития Нововеличковского сельского поселения Динского района на 2013 год"</t>
  </si>
  <si>
    <t>2011 год  отчет</t>
  </si>
  <si>
    <t>2012 год  оценка</t>
  </si>
  <si>
    <t>2013 год  прогноз</t>
  </si>
  <si>
    <t>ПРИЛОЖЕНИЕ № 3                                       к решению Совета Нововеличковского сельского поселения Динского района "О прогнозе (индикативном плане) социально-экономического развития Нововеличковского сельского поселения Динского района на 2013 год"</t>
  </si>
  <si>
    <t>2011 год         отчет</t>
  </si>
  <si>
    <t>2012 год   оценка</t>
  </si>
  <si>
    <t>Глава администрации                                                           Нововеличковского сельского поселения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</si>
</sst>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18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Arial Cyr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color indexed="10"/>
      <name val="Arial Cyr"/>
      <family val="2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17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4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3"/>
    </xf>
    <xf numFmtId="0" fontId="7" fillId="0" borderId="4" xfId="0" applyFont="1" applyFill="1" applyBorder="1" applyAlignment="1">
      <alignment horizontal="left" vertical="center" wrapText="1" indent="5"/>
    </xf>
    <xf numFmtId="0" fontId="7" fillId="0" borderId="4" xfId="0" applyFont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5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0" fillId="4" borderId="0" xfId="0" applyFont="1" applyFill="1"/>
    <xf numFmtId="0" fontId="10" fillId="3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64" fontId="2" fillId="0" borderId="8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6" fillId="0" borderId="10" xfId="0" applyFont="1" applyBorder="1"/>
    <xf numFmtId="0" fontId="6" fillId="0" borderId="0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1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right"/>
      <protection locked="0"/>
    </xf>
    <xf numFmtId="0" fontId="13" fillId="0" borderId="8" xfId="0" applyFont="1" applyFill="1" applyBorder="1" applyAlignment="1" applyProtection="1">
      <alignment horizontal="right"/>
    </xf>
    <xf numFmtId="0" fontId="7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wrapText="1"/>
    </xf>
    <xf numFmtId="164" fontId="13" fillId="0" borderId="8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164" fontId="13" fillId="0" borderId="8" xfId="0" applyNumberFormat="1" applyFont="1" applyFill="1" applyBorder="1" applyAlignment="1">
      <alignment horizontal="right" wrapText="1"/>
    </xf>
    <xf numFmtId="2" fontId="13" fillId="0" borderId="8" xfId="0" applyNumberFormat="1" applyFont="1" applyFill="1" applyBorder="1" applyAlignment="1">
      <alignment horizontal="right" wrapText="1"/>
    </xf>
    <xf numFmtId="165" fontId="13" fillId="0" borderId="8" xfId="0" applyNumberFormat="1" applyFont="1" applyFill="1" applyBorder="1" applyAlignment="1">
      <alignment horizontal="right" wrapText="1"/>
    </xf>
    <xf numFmtId="165" fontId="13" fillId="0" borderId="8" xfId="0" applyNumberFormat="1" applyFont="1" applyFill="1" applyBorder="1" applyAlignment="1">
      <alignment horizontal="right"/>
    </xf>
    <xf numFmtId="0" fontId="8" fillId="0" borderId="10" xfId="0" applyFont="1" applyBorder="1"/>
    <xf numFmtId="0" fontId="8" fillId="0" borderId="0" xfId="0" applyFont="1" applyBorder="1"/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/>
    <xf numFmtId="0" fontId="15" fillId="0" borderId="0" xfId="0" applyFont="1"/>
    <xf numFmtId="0" fontId="2" fillId="0" borderId="9" xfId="0" applyFont="1" applyBorder="1" applyAlignment="1"/>
    <xf numFmtId="0" fontId="2" fillId="0" borderId="9" xfId="0" applyFont="1" applyBorder="1" applyAlignment="1">
      <alignment horizontal="right"/>
    </xf>
    <xf numFmtId="164" fontId="2" fillId="0" borderId="8" xfId="0" applyNumberFormat="1" applyFont="1" applyBorder="1"/>
    <xf numFmtId="0" fontId="2" fillId="0" borderId="8" xfId="0" applyFont="1" applyBorder="1"/>
    <xf numFmtId="164" fontId="2" fillId="0" borderId="8" xfId="0" applyNumberFormat="1" applyFont="1" applyBorder="1" applyAlignment="1">
      <alignment horizontal="right"/>
    </xf>
    <xf numFmtId="0" fontId="16" fillId="0" borderId="8" xfId="0" applyFont="1" applyBorder="1"/>
    <xf numFmtId="0" fontId="2" fillId="0" borderId="8" xfId="0" applyFont="1" applyFill="1" applyBorder="1"/>
    <xf numFmtId="164" fontId="2" fillId="0" borderId="8" xfId="0" applyNumberFormat="1" applyFont="1" applyFill="1" applyBorder="1"/>
    <xf numFmtId="0" fontId="6" fillId="0" borderId="0" xfId="0" applyFont="1" applyFill="1"/>
    <xf numFmtId="0" fontId="2" fillId="0" borderId="19" xfId="0" applyFont="1" applyBorder="1" applyAlignment="1">
      <alignment wrapText="1"/>
    </xf>
    <xf numFmtId="0" fontId="0" fillId="0" borderId="0" xfId="0" applyFont="1"/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7" fillId="0" borderId="2" xfId="0" applyNumberFormat="1" applyFont="1" applyBorder="1"/>
    <xf numFmtId="164" fontId="7" fillId="0" borderId="3" xfId="0" applyNumberFormat="1" applyFont="1" applyBorder="1"/>
    <xf numFmtId="43" fontId="7" fillId="0" borderId="0" xfId="2" applyFont="1"/>
    <xf numFmtId="43" fontId="7" fillId="0" borderId="0" xfId="2" applyFont="1" applyAlignment="1"/>
    <xf numFmtId="43" fontId="7" fillId="0" borderId="0" xfId="2" applyFont="1" applyAlignment="1">
      <alignment horizontal="right"/>
    </xf>
    <xf numFmtId="43" fontId="1" fillId="0" borderId="0" xfId="2" applyFont="1" applyBorder="1" applyAlignment="1">
      <alignment horizontal="center" vertical="center" wrapText="1"/>
    </xf>
    <xf numFmtId="43" fontId="7" fillId="0" borderId="2" xfId="2" applyFont="1" applyBorder="1"/>
    <xf numFmtId="43" fontId="7" fillId="2" borderId="2" xfId="2" applyFont="1" applyFill="1" applyBorder="1"/>
    <xf numFmtId="43" fontId="7" fillId="0" borderId="5" xfId="2" applyFont="1" applyBorder="1"/>
    <xf numFmtId="43" fontId="7" fillId="0" borderId="5" xfId="2" applyFont="1" applyFill="1" applyBorder="1"/>
    <xf numFmtId="43" fontId="7" fillId="0" borderId="0" xfId="2" applyFont="1" applyFill="1"/>
    <xf numFmtId="43" fontId="7" fillId="0" borderId="10" xfId="2" applyFont="1" applyBorder="1"/>
    <xf numFmtId="43" fontId="10" fillId="0" borderId="0" xfId="2" applyFont="1"/>
    <xf numFmtId="43" fontId="10" fillId="3" borderId="0" xfId="2" applyFont="1" applyFill="1"/>
    <xf numFmtId="164" fontId="7" fillId="0" borderId="2" xfId="0" applyNumberFormat="1" applyFont="1" applyFill="1" applyBorder="1"/>
    <xf numFmtId="164" fontId="7" fillId="0" borderId="3" xfId="0" applyNumberFormat="1" applyFont="1" applyFill="1" applyBorder="1"/>
    <xf numFmtId="0" fontId="7" fillId="0" borderId="1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right"/>
    </xf>
    <xf numFmtId="164" fontId="13" fillId="0" borderId="8" xfId="0" applyNumberFormat="1" applyFont="1" applyFill="1" applyBorder="1" applyAlignment="1" applyProtection="1">
      <alignment horizontal="right"/>
      <protection locked="0"/>
    </xf>
    <xf numFmtId="164" fontId="13" fillId="0" borderId="8" xfId="0" applyNumberFormat="1" applyFont="1" applyFill="1" applyBorder="1" applyAlignment="1" applyProtection="1">
      <alignment horizontal="right"/>
    </xf>
    <xf numFmtId="43" fontId="13" fillId="0" borderId="8" xfId="2" applyFont="1" applyFill="1" applyBorder="1" applyAlignment="1" applyProtection="1">
      <alignment horizontal="right"/>
      <protection locked="0"/>
    </xf>
    <xf numFmtId="43" fontId="7" fillId="0" borderId="2" xfId="2" applyFont="1" applyFill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/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3" fontId="7" fillId="0" borderId="15" xfId="2" applyFont="1" applyBorder="1" applyAlignment="1">
      <alignment horizontal="center" vertical="center" wrapText="1"/>
    </xf>
    <xf numFmtId="43" fontId="7" fillId="0" borderId="16" xfId="2" applyFont="1" applyBorder="1" applyAlignment="1">
      <alignment horizontal="center" vertical="center" wrapText="1"/>
    </xf>
    <xf numFmtId="43" fontId="7" fillId="0" borderId="11" xfId="2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1"/>
  <sheetViews>
    <sheetView tabSelected="1" view="pageBreakPreview" topLeftCell="A96" zoomScale="80" zoomScaleSheetLayoutView="80" workbookViewId="0">
      <selection activeCell="E117" sqref="E117"/>
    </sheetView>
  </sheetViews>
  <sheetFormatPr defaultRowHeight="15.75"/>
  <cols>
    <col min="1" max="1" width="56.42578125" style="4" customWidth="1"/>
    <col min="2" max="2" width="13.85546875" style="90" customWidth="1"/>
    <col min="3" max="3" width="13.140625" style="90" customWidth="1"/>
    <col min="4" max="4" width="9.28515625" style="4" customWidth="1"/>
    <col min="5" max="5" width="12.7109375" style="90" customWidth="1"/>
    <col min="6" max="6" width="11.140625" style="4" customWidth="1"/>
    <col min="7" max="16384" width="9.140625" style="4"/>
  </cols>
  <sheetData>
    <row r="1" spans="1:7">
      <c r="C1" s="115" t="s">
        <v>227</v>
      </c>
      <c r="D1" s="114"/>
      <c r="E1" s="114"/>
      <c r="F1" s="114"/>
    </row>
    <row r="2" spans="1:7" ht="21.75" customHeight="1">
      <c r="A2" s="5"/>
      <c r="B2" s="91"/>
      <c r="C2" s="113" t="s">
        <v>233</v>
      </c>
      <c r="D2" s="114"/>
      <c r="E2" s="114"/>
      <c r="F2" s="114"/>
    </row>
    <row r="3" spans="1:7" ht="24.75" customHeight="1">
      <c r="A3" s="6"/>
      <c r="B3" s="92"/>
      <c r="C3" s="114"/>
      <c r="D3" s="114"/>
      <c r="E3" s="114"/>
      <c r="F3" s="114"/>
    </row>
    <row r="4" spans="1:7" ht="27.75" customHeight="1">
      <c r="A4" s="6"/>
      <c r="B4" s="92"/>
      <c r="C4" s="114"/>
      <c r="D4" s="114"/>
      <c r="E4" s="114"/>
      <c r="F4" s="114"/>
    </row>
    <row r="5" spans="1:7" ht="33.75" customHeight="1">
      <c r="A5" s="5" t="s">
        <v>189</v>
      </c>
      <c r="B5" s="91"/>
      <c r="C5" s="114"/>
      <c r="D5" s="114"/>
      <c r="E5" s="114"/>
      <c r="F5" s="114"/>
    </row>
    <row r="6" spans="1:7">
      <c r="A6" s="111"/>
      <c r="B6" s="111"/>
      <c r="C6" s="111"/>
      <c r="D6" s="111"/>
      <c r="E6" s="111"/>
      <c r="F6" s="111"/>
    </row>
    <row r="7" spans="1:7" ht="53.25" hidden="1" customHeight="1">
      <c r="A7" s="112" t="s">
        <v>224</v>
      </c>
      <c r="B7" s="112"/>
      <c r="C7" s="112"/>
      <c r="D7" s="112"/>
      <c r="E7" s="112"/>
      <c r="F7" s="112"/>
    </row>
    <row r="8" spans="1:7" ht="17.25" customHeight="1">
      <c r="A8" s="1"/>
      <c r="B8" s="93"/>
      <c r="C8" s="93"/>
      <c r="D8" s="1"/>
      <c r="E8" s="93"/>
      <c r="F8" s="1"/>
    </row>
    <row r="9" spans="1:7" ht="17.25" customHeight="1">
      <c r="A9" s="110" t="s">
        <v>230</v>
      </c>
      <c r="B9" s="110"/>
      <c r="C9" s="110"/>
      <c r="D9" s="110"/>
      <c r="E9" s="110"/>
      <c r="F9" s="110"/>
      <c r="G9" s="110"/>
    </row>
    <row r="10" spans="1:7" ht="16.5" customHeight="1">
      <c r="A10" s="110" t="s">
        <v>225</v>
      </c>
      <c r="B10" s="110"/>
      <c r="C10" s="110"/>
      <c r="D10" s="110"/>
      <c r="E10" s="110"/>
      <c r="F10" s="110"/>
      <c r="G10" s="110"/>
    </row>
    <row r="11" spans="1:7" ht="16.5" customHeight="1">
      <c r="A11" s="110" t="s">
        <v>46</v>
      </c>
      <c r="B11" s="110"/>
      <c r="C11" s="110"/>
      <c r="D11" s="110"/>
      <c r="E11" s="110"/>
      <c r="F11" s="110"/>
      <c r="G11" s="110"/>
    </row>
    <row r="12" spans="1:7" ht="16.5" customHeight="1" thickBot="1">
      <c r="A12" s="7"/>
      <c r="D12" s="7"/>
      <c r="F12" s="7"/>
    </row>
    <row r="13" spans="1:7">
      <c r="A13" s="121" t="s">
        <v>0</v>
      </c>
      <c r="B13" s="118" t="s">
        <v>237</v>
      </c>
      <c r="C13" s="118" t="s">
        <v>236</v>
      </c>
      <c r="D13" s="123" t="s">
        <v>45</v>
      </c>
      <c r="E13" s="118" t="s">
        <v>234</v>
      </c>
      <c r="F13" s="123" t="s">
        <v>235</v>
      </c>
    </row>
    <row r="14" spans="1:7" ht="33.75" customHeight="1" thickBot="1">
      <c r="A14" s="122"/>
      <c r="B14" s="119"/>
      <c r="C14" s="119"/>
      <c r="D14" s="124"/>
      <c r="E14" s="119"/>
      <c r="F14" s="124"/>
    </row>
    <row r="15" spans="1:7" ht="36.75" customHeight="1">
      <c r="A15" s="8" t="s">
        <v>1</v>
      </c>
      <c r="B15" s="94">
        <v>11.535</v>
      </c>
      <c r="C15" s="94">
        <v>11.714</v>
      </c>
      <c r="D15" s="88">
        <f>C15/B15*100</f>
        <v>101.55179887299524</v>
      </c>
      <c r="E15" s="94">
        <v>11.775</v>
      </c>
      <c r="F15" s="89">
        <f>E15/C15*100</f>
        <v>100.52074440840019</v>
      </c>
    </row>
    <row r="16" spans="1:7" ht="35.25" customHeight="1">
      <c r="A16" s="8" t="s">
        <v>195</v>
      </c>
      <c r="B16" s="94">
        <v>7828.7</v>
      </c>
      <c r="C16" s="94">
        <v>8491.6</v>
      </c>
      <c r="D16" s="88">
        <f t="shared" ref="D16:D79" si="0">C16/B16*100</f>
        <v>108.46756166413326</v>
      </c>
      <c r="E16" s="94">
        <v>9341.7999999999993</v>
      </c>
      <c r="F16" s="89">
        <f t="shared" ref="F16:F79" si="1">E16/C16*100</f>
        <v>110.01224739742803</v>
      </c>
    </row>
    <row r="17" spans="1:6" ht="33" customHeight="1">
      <c r="A17" s="8" t="s">
        <v>2</v>
      </c>
      <c r="B17" s="94">
        <v>4.5039999999999996</v>
      </c>
      <c r="C17" s="94">
        <v>4.5759999999999996</v>
      </c>
      <c r="D17" s="88">
        <f t="shared" si="0"/>
        <v>101.59857904085258</v>
      </c>
      <c r="E17" s="94">
        <v>4.59</v>
      </c>
      <c r="F17" s="89">
        <f t="shared" si="1"/>
        <v>100.30594405594407</v>
      </c>
    </row>
    <row r="18" spans="1:6" ht="24.75" customHeight="1">
      <c r="A18" s="8" t="s">
        <v>3</v>
      </c>
      <c r="B18" s="94">
        <v>3.7109999999999999</v>
      </c>
      <c r="C18" s="94">
        <v>3.7930000000000001</v>
      </c>
      <c r="D18" s="88">
        <f t="shared" si="0"/>
        <v>102.20964699541904</v>
      </c>
      <c r="E18" s="94">
        <v>3.82</v>
      </c>
      <c r="F18" s="89">
        <f t="shared" si="1"/>
        <v>100.71183759557078</v>
      </c>
    </row>
    <row r="19" spans="1:6" ht="31.5">
      <c r="A19" s="9" t="s">
        <v>196</v>
      </c>
      <c r="B19" s="94">
        <v>15613.1</v>
      </c>
      <c r="C19" s="94">
        <v>17598.5</v>
      </c>
      <c r="D19" s="88">
        <f t="shared" si="0"/>
        <v>112.7162446919574</v>
      </c>
      <c r="E19" s="94">
        <v>19463.758999999998</v>
      </c>
      <c r="F19" s="89">
        <f t="shared" si="1"/>
        <v>110.59896582095064</v>
      </c>
    </row>
    <row r="20" spans="1:6" ht="31.5">
      <c r="A20" s="10" t="s">
        <v>4</v>
      </c>
      <c r="B20" s="95">
        <v>9.6890000000000001</v>
      </c>
      <c r="C20" s="95">
        <v>9.1050000000000004</v>
      </c>
      <c r="D20" s="88">
        <f t="shared" si="0"/>
        <v>93.97254618639694</v>
      </c>
      <c r="E20" s="95">
        <v>9.1999999999999993</v>
      </c>
      <c r="F20" s="89">
        <f t="shared" si="1"/>
        <v>101.04338275672706</v>
      </c>
    </row>
    <row r="21" spans="1:6" ht="31.5">
      <c r="A21" s="11" t="s">
        <v>197</v>
      </c>
      <c r="B21" s="95">
        <v>5730</v>
      </c>
      <c r="C21" s="95">
        <v>6108</v>
      </c>
      <c r="D21" s="88">
        <f t="shared" si="0"/>
        <v>106.59685863874347</v>
      </c>
      <c r="E21" s="95">
        <v>6215</v>
      </c>
      <c r="F21" s="89">
        <f t="shared" si="1"/>
        <v>101.75180091683038</v>
      </c>
    </row>
    <row r="22" spans="1:6" s="13" customFormat="1" ht="19.5" customHeight="1">
      <c r="A22" s="12" t="s">
        <v>128</v>
      </c>
      <c r="B22" s="109">
        <v>34</v>
      </c>
      <c r="C22" s="109">
        <v>23</v>
      </c>
      <c r="D22" s="102">
        <f t="shared" si="0"/>
        <v>67.64705882352942</v>
      </c>
      <c r="E22" s="109">
        <v>20</v>
      </c>
      <c r="F22" s="103">
        <f t="shared" si="1"/>
        <v>86.956521739130437</v>
      </c>
    </row>
    <row r="23" spans="1:6" s="13" customFormat="1" ht="47.25">
      <c r="A23" s="8" t="s">
        <v>5</v>
      </c>
      <c r="B23" s="109">
        <v>0.5</v>
      </c>
      <c r="C23" s="109">
        <v>0.4</v>
      </c>
      <c r="D23" s="102">
        <f t="shared" si="0"/>
        <v>80</v>
      </c>
      <c r="E23" s="109">
        <v>0.4</v>
      </c>
      <c r="F23" s="103">
        <f t="shared" si="1"/>
        <v>100</v>
      </c>
    </row>
    <row r="24" spans="1:6" ht="21" customHeight="1">
      <c r="A24" s="9" t="s">
        <v>198</v>
      </c>
      <c r="B24" s="96">
        <v>40.313000000000002</v>
      </c>
      <c r="C24" s="96">
        <v>43.506999999999998</v>
      </c>
      <c r="D24" s="88">
        <f t="shared" si="0"/>
        <v>107.92300250539526</v>
      </c>
      <c r="E24" s="96">
        <v>51.279000000000003</v>
      </c>
      <c r="F24" s="89">
        <f t="shared" si="1"/>
        <v>117.86379203346588</v>
      </c>
    </row>
    <row r="25" spans="1:6" ht="24" customHeight="1">
      <c r="A25" s="9" t="s">
        <v>199</v>
      </c>
      <c r="B25" s="96">
        <v>294.89999999999998</v>
      </c>
      <c r="C25" s="96">
        <v>332.4</v>
      </c>
      <c r="D25" s="88">
        <f t="shared" si="0"/>
        <v>112.71617497456765</v>
      </c>
      <c r="E25" s="96">
        <v>369.5</v>
      </c>
      <c r="F25" s="89">
        <f t="shared" si="1"/>
        <v>111.1612515042118</v>
      </c>
    </row>
    <row r="26" spans="1:6" ht="17.25" customHeight="1">
      <c r="A26" s="9"/>
      <c r="B26" s="96"/>
      <c r="C26" s="96"/>
      <c r="D26" s="88"/>
      <c r="E26" s="96"/>
      <c r="F26" s="89"/>
    </row>
    <row r="27" spans="1:6" ht="17.25" customHeight="1">
      <c r="A27" s="14" t="s">
        <v>146</v>
      </c>
      <c r="B27" s="96"/>
      <c r="C27" s="96"/>
      <c r="D27" s="88"/>
      <c r="E27" s="96"/>
      <c r="F27" s="89"/>
    </row>
    <row r="28" spans="1:6" ht="16.5" customHeight="1">
      <c r="A28" s="15" t="s">
        <v>200</v>
      </c>
      <c r="B28" s="96">
        <v>6.1</v>
      </c>
      <c r="C28" s="96">
        <v>0</v>
      </c>
      <c r="D28" s="88">
        <f t="shared" si="0"/>
        <v>0</v>
      </c>
      <c r="E28" s="96">
        <v>0</v>
      </c>
      <c r="F28" s="89" t="e">
        <f t="shared" si="1"/>
        <v>#DIV/0!</v>
      </c>
    </row>
    <row r="29" spans="1:6" ht="20.25" customHeight="1">
      <c r="A29" s="15" t="s">
        <v>201</v>
      </c>
      <c r="B29" s="96">
        <v>34.4</v>
      </c>
      <c r="C29" s="96">
        <v>34.5</v>
      </c>
      <c r="D29" s="88">
        <f t="shared" si="0"/>
        <v>100.29069767441861</v>
      </c>
      <c r="E29" s="96">
        <v>35.6</v>
      </c>
      <c r="F29" s="89">
        <f t="shared" si="1"/>
        <v>103.18840579710144</v>
      </c>
    </row>
    <row r="30" spans="1:6" ht="31.5" customHeight="1">
      <c r="A30" s="16" t="s">
        <v>202</v>
      </c>
      <c r="B30" s="96">
        <v>11.8</v>
      </c>
      <c r="C30" s="96">
        <v>12.8</v>
      </c>
      <c r="D30" s="88">
        <f t="shared" si="0"/>
        <v>108.47457627118644</v>
      </c>
      <c r="E30" s="96">
        <v>14.2</v>
      </c>
      <c r="F30" s="89">
        <f t="shared" si="1"/>
        <v>110.93749999999997</v>
      </c>
    </row>
    <row r="31" spans="1:6" ht="35.25" customHeight="1">
      <c r="A31" s="14" t="s">
        <v>6</v>
      </c>
      <c r="B31" s="96"/>
      <c r="C31" s="96"/>
      <c r="D31" s="88"/>
      <c r="E31" s="96"/>
      <c r="F31" s="89"/>
    </row>
    <row r="32" spans="1:6" ht="20.25" hidden="1" customHeight="1">
      <c r="A32" s="17" t="s">
        <v>130</v>
      </c>
      <c r="B32" s="96"/>
      <c r="C32" s="96"/>
      <c r="D32" s="88" t="e">
        <f t="shared" si="0"/>
        <v>#DIV/0!</v>
      </c>
      <c r="E32" s="96"/>
      <c r="F32" s="89" t="e">
        <f t="shared" si="1"/>
        <v>#DIV/0!</v>
      </c>
    </row>
    <row r="33" spans="1:6" ht="19.5" hidden="1" customHeight="1">
      <c r="A33" s="9" t="s">
        <v>131</v>
      </c>
      <c r="B33" s="96"/>
      <c r="C33" s="96"/>
      <c r="D33" s="88" t="e">
        <f t="shared" si="0"/>
        <v>#DIV/0!</v>
      </c>
      <c r="E33" s="96"/>
      <c r="F33" s="89" t="e">
        <f t="shared" si="1"/>
        <v>#DIV/0!</v>
      </c>
    </row>
    <row r="34" spans="1:6" ht="23.25" customHeight="1">
      <c r="A34" s="9" t="s">
        <v>132</v>
      </c>
      <c r="B34" s="96">
        <v>334.6</v>
      </c>
      <c r="C34" s="96">
        <v>341.2</v>
      </c>
      <c r="D34" s="88">
        <f t="shared" si="0"/>
        <v>101.97250448296474</v>
      </c>
      <c r="E34" s="96">
        <v>357.8</v>
      </c>
      <c r="F34" s="89">
        <f t="shared" si="1"/>
        <v>104.8651817116061</v>
      </c>
    </row>
    <row r="35" spans="1:6" ht="20.25" hidden="1" customHeight="1">
      <c r="A35" s="9" t="s">
        <v>133</v>
      </c>
      <c r="B35" s="96"/>
      <c r="C35" s="96"/>
      <c r="D35" s="88" t="e">
        <f t="shared" si="0"/>
        <v>#DIV/0!</v>
      </c>
      <c r="E35" s="96"/>
      <c r="F35" s="89" t="e">
        <f t="shared" si="1"/>
        <v>#DIV/0!</v>
      </c>
    </row>
    <row r="36" spans="1:6" ht="15" hidden="1" customHeight="1">
      <c r="A36" s="9" t="s">
        <v>134</v>
      </c>
      <c r="B36" s="96"/>
      <c r="C36" s="96"/>
      <c r="D36" s="88" t="e">
        <f t="shared" si="0"/>
        <v>#DIV/0!</v>
      </c>
      <c r="E36" s="96"/>
      <c r="F36" s="89" t="e">
        <f t="shared" si="1"/>
        <v>#DIV/0!</v>
      </c>
    </row>
    <row r="37" spans="1:6" ht="25.5" hidden="1" customHeight="1">
      <c r="A37" s="9" t="s">
        <v>135</v>
      </c>
      <c r="B37" s="96"/>
      <c r="C37" s="96"/>
      <c r="D37" s="88" t="e">
        <f t="shared" si="0"/>
        <v>#DIV/0!</v>
      </c>
      <c r="E37" s="96"/>
      <c r="F37" s="89" t="e">
        <f t="shared" si="1"/>
        <v>#DIV/0!</v>
      </c>
    </row>
    <row r="38" spans="1:6" ht="19.5" hidden="1" customHeight="1">
      <c r="A38" s="9" t="s">
        <v>136</v>
      </c>
      <c r="B38" s="96"/>
      <c r="C38" s="96"/>
      <c r="D38" s="88" t="e">
        <f t="shared" si="0"/>
        <v>#DIV/0!</v>
      </c>
      <c r="E38" s="96"/>
      <c r="F38" s="89" t="e">
        <f t="shared" si="1"/>
        <v>#DIV/0!</v>
      </c>
    </row>
    <row r="39" spans="1:6" ht="20.25" customHeight="1">
      <c r="A39" s="17" t="s">
        <v>137</v>
      </c>
      <c r="B39" s="96">
        <v>36.200000000000003</v>
      </c>
      <c r="C39" s="96">
        <v>7.2</v>
      </c>
      <c r="D39" s="88">
        <f t="shared" si="0"/>
        <v>19.88950276243094</v>
      </c>
      <c r="E39" s="96">
        <v>7.2</v>
      </c>
      <c r="F39" s="89">
        <f t="shared" si="1"/>
        <v>100</v>
      </c>
    </row>
    <row r="40" spans="1:6" ht="2.25" customHeight="1">
      <c r="A40" s="9" t="s">
        <v>138</v>
      </c>
      <c r="B40" s="96"/>
      <c r="C40" s="96"/>
      <c r="D40" s="88" t="e">
        <f t="shared" si="0"/>
        <v>#DIV/0!</v>
      </c>
      <c r="E40" s="96"/>
      <c r="F40" s="89" t="e">
        <f t="shared" si="1"/>
        <v>#DIV/0!</v>
      </c>
    </row>
    <row r="41" spans="1:6" ht="21" hidden="1" customHeight="1">
      <c r="A41" s="9" t="s">
        <v>139</v>
      </c>
      <c r="B41" s="96"/>
      <c r="C41" s="96"/>
      <c r="D41" s="88" t="e">
        <f t="shared" si="0"/>
        <v>#DIV/0!</v>
      </c>
      <c r="E41" s="96"/>
      <c r="F41" s="89" t="e">
        <f t="shared" si="1"/>
        <v>#DIV/0!</v>
      </c>
    </row>
    <row r="42" spans="1:6" ht="19.5" hidden="1" customHeight="1">
      <c r="A42" s="9" t="s">
        <v>129</v>
      </c>
      <c r="B42" s="96"/>
      <c r="C42" s="96"/>
      <c r="D42" s="88" t="e">
        <f t="shared" si="0"/>
        <v>#DIV/0!</v>
      </c>
      <c r="E42" s="96"/>
      <c r="F42" s="89" t="e">
        <f t="shared" si="1"/>
        <v>#DIV/0!</v>
      </c>
    </row>
    <row r="43" spans="1:6" ht="19.5" hidden="1" customHeight="1">
      <c r="A43" s="9" t="s">
        <v>140</v>
      </c>
      <c r="B43" s="96"/>
      <c r="C43" s="96"/>
      <c r="D43" s="88" t="e">
        <f t="shared" si="0"/>
        <v>#DIV/0!</v>
      </c>
      <c r="E43" s="96"/>
      <c r="F43" s="89" t="e">
        <f t="shared" si="1"/>
        <v>#DIV/0!</v>
      </c>
    </row>
    <row r="44" spans="1:6" ht="19.5" customHeight="1">
      <c r="A44" s="9" t="s">
        <v>141</v>
      </c>
      <c r="B44" s="96">
        <v>136.4</v>
      </c>
      <c r="C44" s="96">
        <v>126.4</v>
      </c>
      <c r="D44" s="88">
        <f t="shared" si="0"/>
        <v>92.668621700879754</v>
      </c>
      <c r="E44" s="96">
        <v>130.1</v>
      </c>
      <c r="F44" s="89">
        <f t="shared" si="1"/>
        <v>102.92721518987339</v>
      </c>
    </row>
    <row r="45" spans="1:6" ht="17.25" hidden="1" customHeight="1">
      <c r="A45" s="9" t="s">
        <v>219</v>
      </c>
      <c r="B45" s="96"/>
      <c r="C45" s="96"/>
      <c r="D45" s="88" t="e">
        <f t="shared" si="0"/>
        <v>#DIV/0!</v>
      </c>
      <c r="E45" s="96"/>
      <c r="F45" s="89" t="e">
        <f t="shared" si="1"/>
        <v>#DIV/0!</v>
      </c>
    </row>
    <row r="46" spans="1:6" ht="18.75" hidden="1" customHeight="1">
      <c r="A46" s="9" t="s">
        <v>142</v>
      </c>
      <c r="B46" s="96"/>
      <c r="C46" s="96"/>
      <c r="D46" s="88" t="e">
        <f t="shared" si="0"/>
        <v>#DIV/0!</v>
      </c>
      <c r="E46" s="96"/>
      <c r="F46" s="89" t="e">
        <f t="shared" si="1"/>
        <v>#DIV/0!</v>
      </c>
    </row>
    <row r="47" spans="1:6" ht="18" hidden="1" customHeight="1">
      <c r="A47" s="9" t="s">
        <v>7</v>
      </c>
      <c r="B47" s="96"/>
      <c r="C47" s="96"/>
      <c r="D47" s="88" t="e">
        <f t="shared" si="0"/>
        <v>#DIV/0!</v>
      </c>
      <c r="E47" s="96"/>
      <c r="F47" s="89" t="e">
        <f t="shared" si="1"/>
        <v>#DIV/0!</v>
      </c>
    </row>
    <row r="48" spans="1:6" ht="26.25" hidden="1" customHeight="1">
      <c r="A48" s="9" t="s">
        <v>220</v>
      </c>
      <c r="B48" s="96"/>
      <c r="C48" s="96"/>
      <c r="D48" s="88" t="e">
        <f t="shared" si="0"/>
        <v>#DIV/0!</v>
      </c>
      <c r="E48" s="96"/>
      <c r="F48" s="89" t="e">
        <f t="shared" si="1"/>
        <v>#DIV/0!</v>
      </c>
    </row>
    <row r="49" spans="1:256" ht="21.75" hidden="1" customHeight="1">
      <c r="A49" s="9" t="s">
        <v>8</v>
      </c>
      <c r="B49" s="96"/>
      <c r="C49" s="96"/>
      <c r="D49" s="88" t="e">
        <f t="shared" si="0"/>
        <v>#DIV/0!</v>
      </c>
      <c r="E49" s="96"/>
      <c r="F49" s="89" t="e">
        <f t="shared" si="1"/>
        <v>#DIV/0!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ht="23.25" hidden="1" customHeight="1">
      <c r="A50" s="9" t="s">
        <v>221</v>
      </c>
      <c r="B50" s="96"/>
      <c r="C50" s="96"/>
      <c r="D50" s="88" t="e">
        <f t="shared" si="0"/>
        <v>#DIV/0!</v>
      </c>
      <c r="E50" s="96"/>
      <c r="F50" s="89" t="e">
        <f t="shared" si="1"/>
        <v>#DIV/0!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15.75" hidden="1" customHeight="1">
      <c r="A51" s="9" t="s">
        <v>143</v>
      </c>
      <c r="B51" s="96"/>
      <c r="C51" s="96"/>
      <c r="D51" s="88" t="e">
        <f t="shared" si="0"/>
        <v>#DIV/0!</v>
      </c>
      <c r="E51" s="96"/>
      <c r="F51" s="89" t="e">
        <f t="shared" si="1"/>
        <v>#DIV/0!</v>
      </c>
    </row>
    <row r="52" spans="1:256" ht="24.75" hidden="1" customHeight="1">
      <c r="A52" s="9" t="s">
        <v>192</v>
      </c>
      <c r="B52" s="96"/>
      <c r="C52" s="96"/>
      <c r="D52" s="88" t="e">
        <f t="shared" si="0"/>
        <v>#DIV/0!</v>
      </c>
      <c r="E52" s="96"/>
      <c r="F52" s="89" t="e">
        <f t="shared" si="1"/>
        <v>#DIV/0!</v>
      </c>
    </row>
    <row r="53" spans="1:256" ht="19.5" hidden="1" customHeight="1">
      <c r="A53" s="9" t="s">
        <v>222</v>
      </c>
      <c r="B53" s="96"/>
      <c r="C53" s="96"/>
      <c r="D53" s="88" t="e">
        <f t="shared" si="0"/>
        <v>#DIV/0!</v>
      </c>
      <c r="E53" s="96"/>
      <c r="F53" s="89" t="e">
        <f t="shared" si="1"/>
        <v>#DIV/0!</v>
      </c>
    </row>
    <row r="54" spans="1:256" ht="22.5" hidden="1" customHeight="1">
      <c r="A54" s="9" t="s">
        <v>145</v>
      </c>
      <c r="B54" s="96"/>
      <c r="C54" s="96"/>
      <c r="D54" s="88" t="e">
        <f t="shared" si="0"/>
        <v>#DIV/0!</v>
      </c>
      <c r="E54" s="96"/>
      <c r="F54" s="89" t="e">
        <f t="shared" si="1"/>
        <v>#DIV/0!</v>
      </c>
    </row>
    <row r="55" spans="1:256" ht="36.75" hidden="1" customHeight="1">
      <c r="A55" s="9" t="s">
        <v>144</v>
      </c>
      <c r="B55" s="96"/>
      <c r="C55" s="96"/>
      <c r="D55" s="88" t="e">
        <f t="shared" si="0"/>
        <v>#DIV/0!</v>
      </c>
      <c r="E55" s="96"/>
      <c r="F55" s="89" t="e">
        <f t="shared" si="1"/>
        <v>#DIV/0!</v>
      </c>
    </row>
    <row r="56" spans="1:256" ht="33.75" customHeight="1">
      <c r="A56" s="9" t="s">
        <v>9</v>
      </c>
      <c r="B56" s="96">
        <v>0.5</v>
      </c>
      <c r="C56" s="96">
        <v>0.5</v>
      </c>
      <c r="D56" s="88">
        <f t="shared" si="0"/>
        <v>100</v>
      </c>
      <c r="E56" s="96">
        <v>0</v>
      </c>
      <c r="F56" s="89">
        <f t="shared" si="1"/>
        <v>0</v>
      </c>
      <c r="G56" s="18"/>
    </row>
    <row r="57" spans="1:256" ht="27.75" hidden="1" customHeight="1">
      <c r="A57" s="9" t="s">
        <v>223</v>
      </c>
      <c r="B57" s="96"/>
      <c r="C57" s="96"/>
      <c r="D57" s="88" t="e">
        <f t="shared" si="0"/>
        <v>#DIV/0!</v>
      </c>
      <c r="E57" s="96"/>
      <c r="F57" s="89" t="e">
        <f t="shared" si="1"/>
        <v>#DIV/0!</v>
      </c>
    </row>
    <row r="58" spans="1:256" ht="18" hidden="1" customHeight="1">
      <c r="A58" s="9"/>
      <c r="B58" s="96"/>
      <c r="C58" s="96"/>
      <c r="D58" s="88" t="e">
        <f t="shared" si="0"/>
        <v>#DIV/0!</v>
      </c>
      <c r="E58" s="96"/>
      <c r="F58" s="89" t="e">
        <f t="shared" si="1"/>
        <v>#DIV/0!</v>
      </c>
    </row>
    <row r="59" spans="1:256" ht="17.25" customHeight="1">
      <c r="A59" s="14" t="s">
        <v>147</v>
      </c>
      <c r="B59" s="96"/>
      <c r="C59" s="96"/>
      <c r="D59" s="88"/>
      <c r="E59" s="96"/>
      <c r="F59" s="89"/>
    </row>
    <row r="60" spans="1:256" s="13" customFormat="1" ht="31.5">
      <c r="A60" s="17" t="s">
        <v>191</v>
      </c>
      <c r="B60" s="97">
        <v>975.3</v>
      </c>
      <c r="C60" s="97">
        <v>940.1</v>
      </c>
      <c r="D60" s="88">
        <f t="shared" si="0"/>
        <v>96.390854096175531</v>
      </c>
      <c r="E60" s="97">
        <v>996.9</v>
      </c>
      <c r="F60" s="89">
        <f t="shared" si="1"/>
        <v>106.0419104350601</v>
      </c>
    </row>
    <row r="61" spans="1:256" s="13" customFormat="1" ht="26.25" customHeight="1">
      <c r="A61" s="19" t="s">
        <v>10</v>
      </c>
      <c r="B61" s="97">
        <v>712</v>
      </c>
      <c r="C61" s="97">
        <v>680.2</v>
      </c>
      <c r="D61" s="88">
        <f t="shared" si="0"/>
        <v>95.533707865168552</v>
      </c>
      <c r="E61" s="97">
        <v>725.8</v>
      </c>
      <c r="F61" s="89">
        <f t="shared" si="1"/>
        <v>106.70391061452513</v>
      </c>
    </row>
    <row r="62" spans="1:256" s="13" customFormat="1" ht="36" customHeight="1">
      <c r="A62" s="19" t="s">
        <v>11</v>
      </c>
      <c r="B62" s="97">
        <v>90</v>
      </c>
      <c r="C62" s="97">
        <v>88</v>
      </c>
      <c r="D62" s="88">
        <f t="shared" si="0"/>
        <v>97.777777777777771</v>
      </c>
      <c r="E62" s="97">
        <v>90.6</v>
      </c>
      <c r="F62" s="89">
        <f t="shared" si="1"/>
        <v>102.95454545454545</v>
      </c>
    </row>
    <row r="63" spans="1:256" s="13" customFormat="1" ht="29.25" customHeight="1">
      <c r="A63" s="19" t="s">
        <v>12</v>
      </c>
      <c r="B63" s="97">
        <v>173.3</v>
      </c>
      <c r="C63" s="97">
        <v>171.9</v>
      </c>
      <c r="D63" s="88">
        <f t="shared" si="0"/>
        <v>99.192152336987888</v>
      </c>
      <c r="E63" s="97">
        <v>180.5</v>
      </c>
      <c r="F63" s="89">
        <f t="shared" si="1"/>
        <v>105.00290866783013</v>
      </c>
    </row>
    <row r="64" spans="1:256" ht="31.5">
      <c r="A64" s="14" t="s">
        <v>13</v>
      </c>
      <c r="B64" s="96"/>
      <c r="C64" s="96"/>
      <c r="D64" s="88"/>
      <c r="E64" s="96"/>
      <c r="F64" s="89"/>
    </row>
    <row r="65" spans="1:6" s="13" customFormat="1" ht="33" customHeight="1">
      <c r="A65" s="9" t="s">
        <v>190</v>
      </c>
      <c r="B65" s="97">
        <v>29</v>
      </c>
      <c r="C65" s="97">
        <v>21</v>
      </c>
      <c r="D65" s="88">
        <f t="shared" si="0"/>
        <v>72.41379310344827</v>
      </c>
      <c r="E65" s="97">
        <v>26.7</v>
      </c>
      <c r="F65" s="89">
        <f t="shared" si="1"/>
        <v>127.14285714285714</v>
      </c>
    </row>
    <row r="66" spans="1:6" ht="15.75" customHeight="1">
      <c r="A66" s="9" t="s">
        <v>14</v>
      </c>
      <c r="B66" s="96">
        <v>0.5</v>
      </c>
      <c r="C66" s="96">
        <v>0.5</v>
      </c>
      <c r="D66" s="88">
        <f t="shared" si="0"/>
        <v>100</v>
      </c>
      <c r="E66" s="96">
        <v>0.5</v>
      </c>
      <c r="F66" s="89">
        <f t="shared" si="1"/>
        <v>100</v>
      </c>
    </row>
    <row r="67" spans="1:6" ht="16.5" customHeight="1">
      <c r="A67" s="9" t="s">
        <v>15</v>
      </c>
      <c r="B67" s="96">
        <v>16</v>
      </c>
      <c r="C67" s="96">
        <v>9</v>
      </c>
      <c r="D67" s="88">
        <f t="shared" si="0"/>
        <v>56.25</v>
      </c>
      <c r="E67" s="96">
        <v>3.5</v>
      </c>
      <c r="F67" s="89">
        <f t="shared" si="1"/>
        <v>38.888888888888893</v>
      </c>
    </row>
    <row r="68" spans="1:6" s="13" customFormat="1" ht="15" customHeight="1">
      <c r="A68" s="9" t="s">
        <v>16</v>
      </c>
      <c r="B68" s="97">
        <v>2.9</v>
      </c>
      <c r="C68" s="97">
        <v>3</v>
      </c>
      <c r="D68" s="88">
        <f t="shared" si="0"/>
        <v>103.44827586206897</v>
      </c>
      <c r="E68" s="97">
        <v>3.1</v>
      </c>
      <c r="F68" s="89">
        <f t="shared" si="1"/>
        <v>103.33333333333334</v>
      </c>
    </row>
    <row r="69" spans="1:6">
      <c r="A69" s="9" t="s">
        <v>17</v>
      </c>
      <c r="B69" s="96">
        <v>1.61</v>
      </c>
      <c r="C69" s="96">
        <v>1.62</v>
      </c>
      <c r="D69" s="88">
        <f t="shared" si="0"/>
        <v>100.62111801242236</v>
      </c>
      <c r="E69" s="96">
        <v>1.63</v>
      </c>
      <c r="F69" s="89">
        <f t="shared" si="1"/>
        <v>100.61728395061726</v>
      </c>
    </row>
    <row r="70" spans="1:6" ht="15.75" customHeight="1">
      <c r="A70" s="19" t="s">
        <v>10</v>
      </c>
      <c r="B70" s="96">
        <v>0.1</v>
      </c>
      <c r="C70" s="96">
        <v>0</v>
      </c>
      <c r="D70" s="88">
        <f t="shared" si="0"/>
        <v>0</v>
      </c>
      <c r="E70" s="96">
        <v>0</v>
      </c>
      <c r="F70" s="89" t="e">
        <f t="shared" si="1"/>
        <v>#DIV/0!</v>
      </c>
    </row>
    <row r="71" spans="1:6" ht="29.25" customHeight="1">
      <c r="A71" s="19" t="s">
        <v>11</v>
      </c>
      <c r="B71" s="96">
        <v>0.01</v>
      </c>
      <c r="C71" s="96">
        <v>0.02</v>
      </c>
      <c r="D71" s="88">
        <f t="shared" si="0"/>
        <v>200</v>
      </c>
      <c r="E71" s="96">
        <v>0.03</v>
      </c>
      <c r="F71" s="89">
        <f t="shared" si="1"/>
        <v>150</v>
      </c>
    </row>
    <row r="72" spans="1:6" ht="15.75" customHeight="1">
      <c r="A72" s="19" t="s">
        <v>18</v>
      </c>
      <c r="B72" s="96">
        <v>1.5</v>
      </c>
      <c r="C72" s="96">
        <v>1.6</v>
      </c>
      <c r="D72" s="88">
        <f t="shared" si="0"/>
        <v>106.66666666666667</v>
      </c>
      <c r="E72" s="96">
        <v>1.6</v>
      </c>
      <c r="F72" s="89">
        <f t="shared" si="1"/>
        <v>100</v>
      </c>
    </row>
    <row r="73" spans="1:6" ht="15.75" customHeight="1">
      <c r="A73" s="9" t="s">
        <v>19</v>
      </c>
      <c r="B73" s="96">
        <v>3.18</v>
      </c>
      <c r="C73" s="96">
        <v>4.8</v>
      </c>
      <c r="D73" s="88">
        <f t="shared" si="0"/>
        <v>150.94339622641508</v>
      </c>
      <c r="E73" s="96">
        <v>3.3</v>
      </c>
      <c r="F73" s="89">
        <f t="shared" si="1"/>
        <v>68.75</v>
      </c>
    </row>
    <row r="74" spans="1:6" ht="15" customHeight="1">
      <c r="A74" s="19" t="s">
        <v>10</v>
      </c>
      <c r="B74" s="96">
        <v>0</v>
      </c>
      <c r="C74" s="96">
        <v>1.6</v>
      </c>
      <c r="D74" s="88" t="e">
        <f t="shared" si="0"/>
        <v>#DIV/0!</v>
      </c>
      <c r="E74" s="96">
        <v>0</v>
      </c>
      <c r="F74" s="89">
        <f t="shared" si="1"/>
        <v>0</v>
      </c>
    </row>
    <row r="75" spans="1:6" s="13" customFormat="1" ht="31.5">
      <c r="A75" s="19" t="s">
        <v>11</v>
      </c>
      <c r="B75" s="97">
        <v>0.59</v>
      </c>
      <c r="C75" s="97">
        <v>0.6</v>
      </c>
      <c r="D75" s="88">
        <f t="shared" si="0"/>
        <v>101.69491525423729</v>
      </c>
      <c r="E75" s="97">
        <v>0.65</v>
      </c>
      <c r="F75" s="89">
        <f t="shared" si="1"/>
        <v>108.33333333333334</v>
      </c>
    </row>
    <row r="76" spans="1:6" ht="15.75" customHeight="1">
      <c r="A76" s="19" t="s">
        <v>18</v>
      </c>
      <c r="B76" s="96">
        <v>2.59</v>
      </c>
      <c r="C76" s="96">
        <v>2.6</v>
      </c>
      <c r="D76" s="88">
        <f t="shared" si="0"/>
        <v>100.38610038610038</v>
      </c>
      <c r="E76" s="96">
        <v>2.65</v>
      </c>
      <c r="F76" s="89">
        <f t="shared" si="1"/>
        <v>101.92307692307692</v>
      </c>
    </row>
    <row r="77" spans="1:6" ht="16.5" customHeight="1">
      <c r="A77" s="17" t="s">
        <v>20</v>
      </c>
      <c r="B77" s="96">
        <v>6.8</v>
      </c>
      <c r="C77" s="96">
        <v>9.23</v>
      </c>
      <c r="D77" s="88">
        <f t="shared" si="0"/>
        <v>135.73529411764707</v>
      </c>
      <c r="E77" s="96">
        <v>10.244999999999999</v>
      </c>
      <c r="F77" s="89">
        <f t="shared" si="1"/>
        <v>110.99674972914408</v>
      </c>
    </row>
    <row r="78" spans="1:6" ht="14.25" customHeight="1">
      <c r="A78" s="19" t="s">
        <v>10</v>
      </c>
      <c r="B78" s="96">
        <v>6.6</v>
      </c>
      <c r="C78" s="96">
        <v>9</v>
      </c>
      <c r="D78" s="88">
        <f t="shared" si="0"/>
        <v>136.36363636363637</v>
      </c>
      <c r="E78" s="96">
        <v>10</v>
      </c>
      <c r="F78" s="89">
        <f t="shared" si="1"/>
        <v>111.11111111111111</v>
      </c>
    </row>
    <row r="79" spans="1:6" ht="30.75" customHeight="1">
      <c r="A79" s="19" t="s">
        <v>11</v>
      </c>
      <c r="B79" s="96">
        <v>0.03</v>
      </c>
      <c r="C79" s="96">
        <v>4.4999999999999998E-2</v>
      </c>
      <c r="D79" s="88">
        <f t="shared" si="0"/>
        <v>150</v>
      </c>
      <c r="E79" s="96">
        <v>0.06</v>
      </c>
      <c r="F79" s="89">
        <f t="shared" si="1"/>
        <v>133.33333333333331</v>
      </c>
    </row>
    <row r="80" spans="1:6">
      <c r="A80" s="19" t="s">
        <v>18</v>
      </c>
      <c r="B80" s="96">
        <v>0.17</v>
      </c>
      <c r="C80" s="96">
        <v>0.185</v>
      </c>
      <c r="D80" s="88">
        <f t="shared" ref="D80:D143" si="2">C80/B80*100</f>
        <v>108.8235294117647</v>
      </c>
      <c r="E80" s="96">
        <v>0.185</v>
      </c>
      <c r="F80" s="89">
        <f t="shared" ref="F80:F143" si="3">E80/C80*100</f>
        <v>100</v>
      </c>
    </row>
    <row r="81" spans="1:6">
      <c r="A81" s="20" t="s">
        <v>148</v>
      </c>
      <c r="B81" s="96">
        <v>7.4999999999999997E-3</v>
      </c>
      <c r="C81" s="96">
        <v>7.4999999999999997E-3</v>
      </c>
      <c r="D81" s="88">
        <f t="shared" si="2"/>
        <v>100</v>
      </c>
      <c r="E81" s="96">
        <v>7.4999999999999997E-3</v>
      </c>
      <c r="F81" s="89">
        <f t="shared" si="3"/>
        <v>100</v>
      </c>
    </row>
    <row r="82" spans="1:6" hidden="1">
      <c r="A82" s="21" t="s">
        <v>149</v>
      </c>
      <c r="B82" s="96"/>
      <c r="C82" s="96"/>
      <c r="D82" s="88" t="e">
        <f t="shared" si="2"/>
        <v>#DIV/0!</v>
      </c>
      <c r="E82" s="96"/>
      <c r="F82" s="89" t="e">
        <f t="shared" si="3"/>
        <v>#DIV/0!</v>
      </c>
    </row>
    <row r="83" spans="1:6" ht="31.5" hidden="1">
      <c r="A83" s="21" t="s">
        <v>150</v>
      </c>
      <c r="B83" s="96"/>
      <c r="C83" s="96"/>
      <c r="D83" s="88" t="e">
        <f t="shared" si="2"/>
        <v>#DIV/0!</v>
      </c>
      <c r="E83" s="96"/>
      <c r="F83" s="89" t="e">
        <f t="shared" si="3"/>
        <v>#DIV/0!</v>
      </c>
    </row>
    <row r="84" spans="1:6">
      <c r="A84" s="21" t="s">
        <v>18</v>
      </c>
      <c r="B84" s="96">
        <v>7.4999999999999997E-3</v>
      </c>
      <c r="C84" s="96">
        <v>7.4999999999999997E-3</v>
      </c>
      <c r="D84" s="88">
        <f t="shared" si="2"/>
        <v>100</v>
      </c>
      <c r="E84" s="96">
        <v>7.4999999999999997E-3</v>
      </c>
      <c r="F84" s="89">
        <f t="shared" si="3"/>
        <v>100</v>
      </c>
    </row>
    <row r="85" spans="1:6" s="13" customFormat="1">
      <c r="A85" s="9" t="s">
        <v>21</v>
      </c>
      <c r="B85" s="97">
        <v>1.0149999999999999</v>
      </c>
      <c r="C85" s="97">
        <v>0.69</v>
      </c>
      <c r="D85" s="88">
        <f t="shared" si="2"/>
        <v>67.980295566502463</v>
      </c>
      <c r="E85" s="97">
        <v>0.71</v>
      </c>
      <c r="F85" s="89">
        <f t="shared" si="3"/>
        <v>102.89855072463769</v>
      </c>
    </row>
    <row r="86" spans="1:6" s="13" customFormat="1" ht="15" customHeight="1">
      <c r="A86" s="19" t="s">
        <v>10</v>
      </c>
      <c r="B86" s="97">
        <v>0.23</v>
      </c>
      <c r="C86" s="97">
        <v>0.1</v>
      </c>
      <c r="D86" s="88">
        <f t="shared" si="2"/>
        <v>43.478260869565219</v>
      </c>
      <c r="E86" s="97">
        <v>0.11</v>
      </c>
      <c r="F86" s="89">
        <f t="shared" si="3"/>
        <v>109.99999999999999</v>
      </c>
    </row>
    <row r="87" spans="1:6" s="13" customFormat="1" ht="30" customHeight="1">
      <c r="A87" s="19" t="s">
        <v>11</v>
      </c>
      <c r="B87" s="97">
        <v>0.01</v>
      </c>
      <c r="C87" s="97">
        <v>0.01</v>
      </c>
      <c r="D87" s="88">
        <f t="shared" si="2"/>
        <v>100</v>
      </c>
      <c r="E87" s="97">
        <v>1.4999999999999999E-2</v>
      </c>
      <c r="F87" s="89">
        <f t="shared" si="3"/>
        <v>150</v>
      </c>
    </row>
    <row r="88" spans="1:6" s="13" customFormat="1">
      <c r="A88" s="19" t="s">
        <v>18</v>
      </c>
      <c r="B88" s="97">
        <v>0.77500000000000002</v>
      </c>
      <c r="C88" s="97">
        <v>0.57999999999999996</v>
      </c>
      <c r="D88" s="88">
        <f t="shared" si="2"/>
        <v>74.838709677419345</v>
      </c>
      <c r="E88" s="97">
        <v>0.58499999999999996</v>
      </c>
      <c r="F88" s="89">
        <f t="shared" si="3"/>
        <v>100.86206896551724</v>
      </c>
    </row>
    <row r="89" spans="1:6" s="13" customFormat="1">
      <c r="A89" s="9" t="s">
        <v>22</v>
      </c>
      <c r="B89" s="97">
        <v>3.3149999999999999</v>
      </c>
      <c r="C89" s="97">
        <v>3.0350000000000001</v>
      </c>
      <c r="D89" s="88">
        <f t="shared" si="2"/>
        <v>91.553544494720967</v>
      </c>
      <c r="E89" s="97">
        <v>2.7749999999999999</v>
      </c>
      <c r="F89" s="89">
        <f t="shared" si="3"/>
        <v>91.433278418451394</v>
      </c>
    </row>
    <row r="90" spans="1:6" s="13" customFormat="1" ht="15.75" customHeight="1">
      <c r="A90" s="19" t="s">
        <v>10</v>
      </c>
      <c r="B90" s="97">
        <v>2.8</v>
      </c>
      <c r="C90" s="97">
        <v>2.2000000000000002</v>
      </c>
      <c r="D90" s="88">
        <f t="shared" si="2"/>
        <v>78.571428571428584</v>
      </c>
      <c r="E90" s="97">
        <v>2</v>
      </c>
      <c r="F90" s="89">
        <f t="shared" si="3"/>
        <v>90.909090909090907</v>
      </c>
    </row>
    <row r="91" spans="1:6" s="13" customFormat="1" ht="30.75" customHeight="1">
      <c r="A91" s="19" t="s">
        <v>11</v>
      </c>
      <c r="B91" s="97">
        <v>5.0000000000000001E-3</v>
      </c>
      <c r="C91" s="97">
        <v>0.12</v>
      </c>
      <c r="D91" s="88">
        <f t="shared" si="2"/>
        <v>2400</v>
      </c>
      <c r="E91" s="97">
        <v>0.05</v>
      </c>
      <c r="F91" s="89">
        <f t="shared" si="3"/>
        <v>41.666666666666671</v>
      </c>
    </row>
    <row r="92" spans="1:6" s="13" customFormat="1" ht="16.5" customHeight="1">
      <c r="A92" s="19" t="s">
        <v>18</v>
      </c>
      <c r="B92" s="97">
        <v>0.51</v>
      </c>
      <c r="C92" s="97">
        <v>0.71499999999999997</v>
      </c>
      <c r="D92" s="88">
        <f t="shared" si="2"/>
        <v>140.19607843137254</v>
      </c>
      <c r="E92" s="97">
        <v>0.72499999999999998</v>
      </c>
      <c r="F92" s="89">
        <f t="shared" si="3"/>
        <v>101.3986013986014</v>
      </c>
    </row>
    <row r="93" spans="1:6" s="13" customFormat="1" ht="18" customHeight="1">
      <c r="A93" s="9" t="s">
        <v>218</v>
      </c>
      <c r="B93" s="97">
        <v>3.21</v>
      </c>
      <c r="C93" s="97">
        <v>3.22</v>
      </c>
      <c r="D93" s="88">
        <f t="shared" si="2"/>
        <v>100.3115264797508</v>
      </c>
      <c r="E93" s="97">
        <v>3.29</v>
      </c>
      <c r="F93" s="89">
        <f t="shared" si="3"/>
        <v>102.17391304347825</v>
      </c>
    </row>
    <row r="94" spans="1:6" s="13" customFormat="1" ht="15" hidden="1" customHeight="1">
      <c r="A94" s="19" t="s">
        <v>10</v>
      </c>
      <c r="B94" s="97"/>
      <c r="C94" s="97"/>
      <c r="D94" s="88" t="e">
        <f t="shared" si="2"/>
        <v>#DIV/0!</v>
      </c>
      <c r="E94" s="97"/>
      <c r="F94" s="89" t="e">
        <f t="shared" si="3"/>
        <v>#DIV/0!</v>
      </c>
    </row>
    <row r="95" spans="1:6" s="13" customFormat="1" ht="31.5" hidden="1">
      <c r="A95" s="19" t="s">
        <v>11</v>
      </c>
      <c r="B95" s="97"/>
      <c r="C95" s="97"/>
      <c r="D95" s="88" t="e">
        <f t="shared" si="2"/>
        <v>#DIV/0!</v>
      </c>
      <c r="E95" s="97"/>
      <c r="F95" s="89" t="e">
        <f t="shared" si="3"/>
        <v>#DIV/0!</v>
      </c>
    </row>
    <row r="96" spans="1:6" s="13" customFormat="1" ht="14.25" customHeight="1">
      <c r="A96" s="19" t="s">
        <v>18</v>
      </c>
      <c r="B96" s="97">
        <v>3.2</v>
      </c>
      <c r="C96" s="97">
        <v>3.21</v>
      </c>
      <c r="D96" s="88">
        <f t="shared" si="2"/>
        <v>100.31249999999999</v>
      </c>
      <c r="E96" s="97">
        <v>3.23</v>
      </c>
      <c r="F96" s="89">
        <f t="shared" si="3"/>
        <v>100.62305295950156</v>
      </c>
    </row>
    <row r="97" spans="1:6" s="13" customFormat="1" ht="31.5">
      <c r="A97" s="17" t="s">
        <v>203</v>
      </c>
      <c r="B97" s="97">
        <v>13.2</v>
      </c>
      <c r="C97" s="97">
        <v>14.6</v>
      </c>
      <c r="D97" s="88">
        <f t="shared" si="2"/>
        <v>110.60606060606062</v>
      </c>
      <c r="E97" s="97">
        <v>15.4</v>
      </c>
      <c r="F97" s="89">
        <f t="shared" si="3"/>
        <v>105.47945205479452</v>
      </c>
    </row>
    <row r="98" spans="1:6" s="13" customFormat="1" ht="14.25" customHeight="1">
      <c r="A98" s="19" t="s">
        <v>10</v>
      </c>
      <c r="B98" s="97">
        <v>5.6</v>
      </c>
      <c r="C98" s="97">
        <v>6.3</v>
      </c>
      <c r="D98" s="88">
        <f t="shared" si="2"/>
        <v>112.5</v>
      </c>
      <c r="E98" s="97">
        <v>7.1</v>
      </c>
      <c r="F98" s="89">
        <f t="shared" si="3"/>
        <v>112.6984126984127</v>
      </c>
    </row>
    <row r="99" spans="1:6" s="13" customFormat="1" ht="14.25" customHeight="1">
      <c r="A99" s="19" t="s">
        <v>11</v>
      </c>
      <c r="B99" s="97">
        <v>7.6</v>
      </c>
      <c r="C99" s="97">
        <v>8.3000000000000007</v>
      </c>
      <c r="D99" s="88">
        <f t="shared" si="2"/>
        <v>109.21052631578949</v>
      </c>
      <c r="E99" s="97">
        <v>9.1</v>
      </c>
      <c r="F99" s="89">
        <f t="shared" si="3"/>
        <v>109.63855421686746</v>
      </c>
    </row>
    <row r="100" spans="1:6" ht="2.25" customHeight="1">
      <c r="A100" s="19" t="s">
        <v>18</v>
      </c>
      <c r="B100" s="96"/>
      <c r="C100" s="96"/>
      <c r="D100" s="88"/>
      <c r="E100" s="96"/>
      <c r="F100" s="89"/>
    </row>
    <row r="101" spans="1:6" s="13" customFormat="1" ht="31.5" customHeight="1">
      <c r="A101" s="14" t="s">
        <v>151</v>
      </c>
      <c r="B101" s="97"/>
      <c r="C101" s="97"/>
      <c r="D101" s="88"/>
      <c r="E101" s="97"/>
      <c r="F101" s="89"/>
    </row>
    <row r="102" spans="1:6" s="13" customFormat="1">
      <c r="A102" s="9" t="s">
        <v>23</v>
      </c>
      <c r="B102" s="97">
        <v>2477</v>
      </c>
      <c r="C102" s="97">
        <v>2208</v>
      </c>
      <c r="D102" s="88">
        <f t="shared" si="2"/>
        <v>89.140088817117487</v>
      </c>
      <c r="E102" s="97">
        <v>2092</v>
      </c>
      <c r="F102" s="89">
        <f t="shared" si="3"/>
        <v>94.746376811594203</v>
      </c>
    </row>
    <row r="103" spans="1:6" s="13" customFormat="1" ht="14.25" customHeight="1">
      <c r="A103" s="19" t="s">
        <v>10</v>
      </c>
      <c r="B103" s="97">
        <v>2195</v>
      </c>
      <c r="C103" s="97">
        <v>1950</v>
      </c>
      <c r="D103" s="88">
        <f t="shared" si="2"/>
        <v>88.838268792710707</v>
      </c>
      <c r="E103" s="97">
        <v>1800</v>
      </c>
      <c r="F103" s="89">
        <f t="shared" si="3"/>
        <v>92.307692307692307</v>
      </c>
    </row>
    <row r="104" spans="1:6" s="13" customFormat="1" ht="31.5">
      <c r="A104" s="19" t="s">
        <v>11</v>
      </c>
      <c r="B104" s="97">
        <v>78</v>
      </c>
      <c r="C104" s="97">
        <v>88</v>
      </c>
      <c r="D104" s="88">
        <f t="shared" si="2"/>
        <v>112.82051282051282</v>
      </c>
      <c r="E104" s="97">
        <v>120</v>
      </c>
      <c r="F104" s="89">
        <f t="shared" si="3"/>
        <v>136.36363636363635</v>
      </c>
    </row>
    <row r="105" spans="1:6" s="13" customFormat="1" ht="14.25" customHeight="1">
      <c r="A105" s="19" t="s">
        <v>18</v>
      </c>
      <c r="B105" s="97">
        <v>204</v>
      </c>
      <c r="C105" s="97">
        <v>170</v>
      </c>
      <c r="D105" s="88">
        <f t="shared" si="2"/>
        <v>83.333333333333343</v>
      </c>
      <c r="E105" s="97">
        <v>172</v>
      </c>
      <c r="F105" s="89">
        <f t="shared" si="3"/>
        <v>101.17647058823529</v>
      </c>
    </row>
    <row r="106" spans="1:6" s="13" customFormat="1" ht="39" customHeight="1">
      <c r="A106" s="22" t="s">
        <v>24</v>
      </c>
      <c r="B106" s="97">
        <v>1038</v>
      </c>
      <c r="C106" s="97">
        <v>920</v>
      </c>
      <c r="D106" s="88">
        <f t="shared" si="2"/>
        <v>88.631984585741804</v>
      </c>
      <c r="E106" s="97">
        <v>920</v>
      </c>
      <c r="F106" s="89">
        <f t="shared" si="3"/>
        <v>100</v>
      </c>
    </row>
    <row r="107" spans="1:6" s="13" customFormat="1" ht="14.25" customHeight="1">
      <c r="A107" s="23" t="s">
        <v>10</v>
      </c>
      <c r="B107" s="97">
        <v>920</v>
      </c>
      <c r="C107" s="97">
        <v>800</v>
      </c>
      <c r="D107" s="88">
        <f t="shared" si="2"/>
        <v>86.956521739130437</v>
      </c>
      <c r="E107" s="97">
        <v>800</v>
      </c>
      <c r="F107" s="89">
        <f t="shared" si="3"/>
        <v>100</v>
      </c>
    </row>
    <row r="108" spans="1:6" s="13" customFormat="1" ht="29.85" customHeight="1">
      <c r="A108" s="23" t="s">
        <v>11</v>
      </c>
      <c r="B108" s="97">
        <v>13</v>
      </c>
      <c r="C108" s="97">
        <v>15</v>
      </c>
      <c r="D108" s="88">
        <f t="shared" si="2"/>
        <v>115.38461538461537</v>
      </c>
      <c r="E108" s="97">
        <v>15</v>
      </c>
      <c r="F108" s="89">
        <f t="shared" si="3"/>
        <v>100</v>
      </c>
    </row>
    <row r="109" spans="1:6" s="13" customFormat="1" ht="14.25" customHeight="1">
      <c r="A109" s="23" t="s">
        <v>18</v>
      </c>
      <c r="B109" s="97">
        <v>105</v>
      </c>
      <c r="C109" s="97">
        <v>105</v>
      </c>
      <c r="D109" s="88">
        <f t="shared" si="2"/>
        <v>100</v>
      </c>
      <c r="E109" s="97">
        <v>105</v>
      </c>
      <c r="F109" s="89">
        <f t="shared" si="3"/>
        <v>100</v>
      </c>
    </row>
    <row r="110" spans="1:6" s="13" customFormat="1" ht="20.25" customHeight="1">
      <c r="A110" s="9" t="s">
        <v>25</v>
      </c>
      <c r="B110" s="97">
        <v>901</v>
      </c>
      <c r="C110" s="97">
        <v>0</v>
      </c>
      <c r="D110" s="88">
        <f t="shared" si="2"/>
        <v>0</v>
      </c>
      <c r="E110" s="97">
        <v>0</v>
      </c>
      <c r="F110" s="89"/>
    </row>
    <row r="111" spans="1:6" s="13" customFormat="1" ht="14.25" customHeight="1">
      <c r="A111" s="19" t="s">
        <v>10</v>
      </c>
      <c r="B111" s="97">
        <v>0</v>
      </c>
      <c r="C111" s="97">
        <v>0</v>
      </c>
      <c r="D111" s="88"/>
      <c r="E111" s="97">
        <v>0</v>
      </c>
      <c r="F111" s="89"/>
    </row>
    <row r="112" spans="1:6" s="13" customFormat="1" ht="16.5" customHeight="1">
      <c r="A112" s="19" t="s">
        <v>11</v>
      </c>
      <c r="B112" s="97">
        <v>0</v>
      </c>
      <c r="C112" s="97">
        <v>0</v>
      </c>
      <c r="D112" s="88"/>
      <c r="E112" s="97">
        <v>0</v>
      </c>
      <c r="F112" s="89"/>
    </row>
    <row r="113" spans="1:6" s="13" customFormat="1">
      <c r="A113" s="19" t="s">
        <v>18</v>
      </c>
      <c r="B113" s="97">
        <v>901</v>
      </c>
      <c r="C113" s="97">
        <v>0</v>
      </c>
      <c r="D113" s="88">
        <f t="shared" si="2"/>
        <v>0</v>
      </c>
      <c r="E113" s="97">
        <v>0</v>
      </c>
      <c r="F113" s="89"/>
    </row>
    <row r="114" spans="1:6" s="13" customFormat="1">
      <c r="A114" s="9" t="s">
        <v>26</v>
      </c>
      <c r="B114" s="97">
        <v>221</v>
      </c>
      <c r="C114" s="97">
        <v>221</v>
      </c>
      <c r="D114" s="88">
        <f t="shared" si="2"/>
        <v>100</v>
      </c>
      <c r="E114" s="97">
        <v>239</v>
      </c>
      <c r="F114" s="89">
        <f t="shared" si="3"/>
        <v>108.1447963800905</v>
      </c>
    </row>
    <row r="115" spans="1:6" s="13" customFormat="1">
      <c r="A115" s="9" t="s">
        <v>204</v>
      </c>
      <c r="B115" s="97">
        <v>43</v>
      </c>
      <c r="C115" s="97">
        <v>43</v>
      </c>
      <c r="D115" s="88">
        <f t="shared" si="2"/>
        <v>100</v>
      </c>
      <c r="E115" s="97">
        <v>43.8</v>
      </c>
      <c r="F115" s="89">
        <f t="shared" si="3"/>
        <v>101.86046511627906</v>
      </c>
    </row>
    <row r="116" spans="1:6" hidden="1">
      <c r="A116" s="9"/>
      <c r="B116" s="96"/>
      <c r="C116" s="96"/>
      <c r="D116" s="88" t="e">
        <f t="shared" si="2"/>
        <v>#DIV/0!</v>
      </c>
      <c r="E116" s="96"/>
      <c r="F116" s="89" t="e">
        <f t="shared" si="3"/>
        <v>#DIV/0!</v>
      </c>
    </row>
    <row r="117" spans="1:6">
      <c r="A117" s="14" t="s">
        <v>152</v>
      </c>
      <c r="B117" s="96"/>
      <c r="C117" s="96"/>
      <c r="D117" s="88"/>
      <c r="E117" s="96"/>
      <c r="F117" s="89"/>
    </row>
    <row r="118" spans="1:6">
      <c r="A118" s="24" t="s">
        <v>205</v>
      </c>
      <c r="B118" s="96">
        <v>723.9</v>
      </c>
      <c r="C118" s="96">
        <v>815.4</v>
      </c>
      <c r="D118" s="88">
        <f t="shared" si="2"/>
        <v>112.63986738499794</v>
      </c>
      <c r="E118" s="96">
        <v>900.1</v>
      </c>
      <c r="F118" s="89">
        <f t="shared" si="3"/>
        <v>110.38753985773855</v>
      </c>
    </row>
    <row r="119" spans="1:6">
      <c r="A119" s="24" t="s">
        <v>206</v>
      </c>
      <c r="B119" s="96">
        <v>18.7</v>
      </c>
      <c r="C119" s="96">
        <v>20.3</v>
      </c>
      <c r="D119" s="88">
        <f t="shared" si="2"/>
        <v>108.55614973262033</v>
      </c>
      <c r="E119" s="96">
        <v>22.5</v>
      </c>
      <c r="F119" s="89">
        <f t="shared" si="3"/>
        <v>110.83743842364531</v>
      </c>
    </row>
    <row r="120" spans="1:6" ht="16.5" customHeight="1">
      <c r="A120" s="24" t="s">
        <v>207</v>
      </c>
      <c r="B120" s="96">
        <v>162.69999999999999</v>
      </c>
      <c r="C120" s="96">
        <v>186.3</v>
      </c>
      <c r="D120" s="88">
        <f t="shared" si="2"/>
        <v>114.50522433927475</v>
      </c>
      <c r="E120" s="96">
        <v>211.2</v>
      </c>
      <c r="F120" s="89">
        <f t="shared" si="3"/>
        <v>113.36553945249597</v>
      </c>
    </row>
    <row r="121" spans="1:6" ht="16.5" hidden="1" customHeight="1">
      <c r="A121" s="24"/>
      <c r="B121" s="96"/>
      <c r="C121" s="96"/>
      <c r="D121" s="88" t="e">
        <f t="shared" si="2"/>
        <v>#DIV/0!</v>
      </c>
      <c r="E121" s="96"/>
      <c r="F121" s="89" t="e">
        <f t="shared" si="3"/>
        <v>#DIV/0!</v>
      </c>
    </row>
    <row r="122" spans="1:6" ht="16.5" hidden="1" customHeight="1">
      <c r="A122" s="25" t="s">
        <v>153</v>
      </c>
      <c r="B122" s="96"/>
      <c r="C122" s="96"/>
      <c r="D122" s="88" t="e">
        <f t="shared" si="2"/>
        <v>#DIV/0!</v>
      </c>
      <c r="E122" s="96"/>
      <c r="F122" s="89" t="e">
        <f t="shared" si="3"/>
        <v>#DIV/0!</v>
      </c>
    </row>
    <row r="123" spans="1:6" ht="47.25" hidden="1">
      <c r="A123" s="24" t="s">
        <v>209</v>
      </c>
      <c r="B123" s="96"/>
      <c r="C123" s="96"/>
      <c r="D123" s="88" t="e">
        <f t="shared" si="2"/>
        <v>#DIV/0!</v>
      </c>
      <c r="E123" s="96"/>
      <c r="F123" s="89" t="e">
        <f t="shared" si="3"/>
        <v>#DIV/0!</v>
      </c>
    </row>
    <row r="124" spans="1:6" hidden="1">
      <c r="A124" s="24"/>
      <c r="B124" s="96"/>
      <c r="C124" s="96"/>
      <c r="D124" s="88" t="e">
        <f t="shared" si="2"/>
        <v>#DIV/0!</v>
      </c>
      <c r="E124" s="96"/>
      <c r="F124" s="89" t="e">
        <f t="shared" si="3"/>
        <v>#DIV/0!</v>
      </c>
    </row>
    <row r="125" spans="1:6" hidden="1">
      <c r="A125" s="26" t="s">
        <v>154</v>
      </c>
      <c r="B125" s="96"/>
      <c r="C125" s="96"/>
      <c r="D125" s="88" t="e">
        <f t="shared" si="2"/>
        <v>#DIV/0!</v>
      </c>
      <c r="E125" s="96"/>
      <c r="F125" s="89" t="e">
        <f t="shared" si="3"/>
        <v>#DIV/0!</v>
      </c>
    </row>
    <row r="126" spans="1:6" ht="33.75" customHeight="1">
      <c r="A126" s="24" t="s">
        <v>208</v>
      </c>
      <c r="B126" s="96">
        <v>6.5</v>
      </c>
      <c r="C126" s="96">
        <v>6.7</v>
      </c>
      <c r="D126" s="88">
        <f t="shared" si="2"/>
        <v>103.07692307692309</v>
      </c>
      <c r="E126" s="96">
        <v>6.9</v>
      </c>
      <c r="F126" s="89">
        <f t="shared" si="3"/>
        <v>102.98507462686568</v>
      </c>
    </row>
    <row r="127" spans="1:6" ht="15" hidden="1" customHeight="1">
      <c r="A127" s="24"/>
      <c r="B127" s="96"/>
      <c r="C127" s="96"/>
      <c r="D127" s="88" t="e">
        <f t="shared" si="2"/>
        <v>#DIV/0!</v>
      </c>
      <c r="E127" s="96"/>
      <c r="F127" s="89" t="e">
        <f t="shared" si="3"/>
        <v>#DIV/0!</v>
      </c>
    </row>
    <row r="128" spans="1:6" ht="18.75" customHeight="1">
      <c r="A128" s="26" t="s">
        <v>155</v>
      </c>
      <c r="B128" s="96"/>
      <c r="C128" s="96"/>
      <c r="D128" s="88"/>
      <c r="E128" s="96"/>
      <c r="F128" s="89"/>
    </row>
    <row r="129" spans="1:6" ht="31.5">
      <c r="A129" s="24" t="s">
        <v>210</v>
      </c>
      <c r="B129" s="96">
        <v>74.400000000000006</v>
      </c>
      <c r="C129" s="96">
        <v>77.900000000000006</v>
      </c>
      <c r="D129" s="88">
        <f t="shared" si="2"/>
        <v>104.70430107526883</v>
      </c>
      <c r="E129" s="96">
        <v>80.2</v>
      </c>
      <c r="F129" s="89">
        <f t="shared" si="3"/>
        <v>102.95250320924261</v>
      </c>
    </row>
    <row r="130" spans="1:6" ht="31.5">
      <c r="A130" s="24" t="s">
        <v>211</v>
      </c>
      <c r="B130" s="96">
        <v>83</v>
      </c>
      <c r="C130" s="96">
        <v>89</v>
      </c>
      <c r="D130" s="88">
        <f t="shared" si="2"/>
        <v>107.22891566265061</v>
      </c>
      <c r="E130" s="96">
        <v>92</v>
      </c>
      <c r="F130" s="89">
        <f t="shared" si="3"/>
        <v>103.37078651685394</v>
      </c>
    </row>
    <row r="131" spans="1:6" s="13" customFormat="1" ht="31.5">
      <c r="A131" s="9" t="s">
        <v>193</v>
      </c>
      <c r="B131" s="97">
        <v>6.1</v>
      </c>
      <c r="C131" s="97">
        <v>6.3</v>
      </c>
      <c r="D131" s="88">
        <f t="shared" si="2"/>
        <v>103.27868852459017</v>
      </c>
      <c r="E131" s="97">
        <v>6.5</v>
      </c>
      <c r="F131" s="89">
        <f t="shared" si="3"/>
        <v>103.17460317460319</v>
      </c>
    </row>
    <row r="132" spans="1:6" s="13" customFormat="1" ht="31.5">
      <c r="A132" s="9" t="s">
        <v>159</v>
      </c>
      <c r="B132" s="97">
        <v>7.6</v>
      </c>
      <c r="C132" s="97">
        <v>6.1</v>
      </c>
      <c r="D132" s="88">
        <f t="shared" si="2"/>
        <v>80.263157894736835</v>
      </c>
      <c r="E132" s="97">
        <v>6.3</v>
      </c>
      <c r="F132" s="89">
        <f t="shared" si="3"/>
        <v>103.27868852459017</v>
      </c>
    </row>
    <row r="133" spans="1:6" s="13" customFormat="1" ht="31.5">
      <c r="A133" s="9" t="s">
        <v>32</v>
      </c>
      <c r="B133" s="97">
        <v>24.9</v>
      </c>
      <c r="C133" s="97">
        <v>25.3</v>
      </c>
      <c r="D133" s="88">
        <f t="shared" si="2"/>
        <v>101.60642570281124</v>
      </c>
      <c r="E133" s="97">
        <v>25.8</v>
      </c>
      <c r="F133" s="89">
        <f t="shared" si="3"/>
        <v>101.97628458498025</v>
      </c>
    </row>
    <row r="134" spans="1:6" s="13" customFormat="1" ht="14.25" customHeight="1">
      <c r="A134" s="28"/>
      <c r="B134" s="97"/>
      <c r="C134" s="97"/>
      <c r="D134" s="88"/>
      <c r="E134" s="97"/>
      <c r="F134" s="89"/>
    </row>
    <row r="135" spans="1:6" s="13" customFormat="1">
      <c r="A135" s="14" t="s">
        <v>27</v>
      </c>
      <c r="B135" s="97"/>
      <c r="C135" s="97"/>
      <c r="D135" s="88"/>
      <c r="E135" s="97"/>
      <c r="F135" s="89"/>
    </row>
    <row r="136" spans="1:6" s="13" customFormat="1" ht="31.5">
      <c r="A136" s="9" t="s">
        <v>212</v>
      </c>
      <c r="B136" s="97">
        <v>344</v>
      </c>
      <c r="C136" s="97">
        <v>378</v>
      </c>
      <c r="D136" s="88">
        <f t="shared" si="2"/>
        <v>109.88372093023256</v>
      </c>
      <c r="E136" s="97">
        <v>438</v>
      </c>
      <c r="F136" s="89">
        <f t="shared" si="3"/>
        <v>115.87301587301589</v>
      </c>
    </row>
    <row r="137" spans="1:6" s="13" customFormat="1" ht="31.5">
      <c r="A137" s="9" t="s">
        <v>181</v>
      </c>
      <c r="B137" s="97">
        <v>37.5</v>
      </c>
      <c r="C137" s="97">
        <v>37.1</v>
      </c>
      <c r="D137" s="88">
        <f t="shared" si="2"/>
        <v>98.933333333333337</v>
      </c>
      <c r="E137" s="97">
        <v>37.1</v>
      </c>
      <c r="F137" s="89">
        <f t="shared" si="3"/>
        <v>100</v>
      </c>
    </row>
    <row r="138" spans="1:6" ht="36" customHeight="1">
      <c r="A138" s="9" t="s">
        <v>169</v>
      </c>
      <c r="B138" s="96">
        <v>3</v>
      </c>
      <c r="C138" s="96">
        <v>6</v>
      </c>
      <c r="D138" s="88">
        <f t="shared" si="2"/>
        <v>200</v>
      </c>
      <c r="E138" s="96">
        <v>6</v>
      </c>
      <c r="F138" s="89">
        <f t="shared" si="3"/>
        <v>100</v>
      </c>
    </row>
    <row r="139" spans="1:6" ht="47.25">
      <c r="A139" s="29" t="s">
        <v>170</v>
      </c>
      <c r="B139" s="96">
        <v>253</v>
      </c>
      <c r="C139" s="96">
        <v>253</v>
      </c>
      <c r="D139" s="88">
        <f t="shared" si="2"/>
        <v>100</v>
      </c>
      <c r="E139" s="96">
        <v>173</v>
      </c>
      <c r="F139" s="89">
        <f t="shared" si="3"/>
        <v>68.379446640316218</v>
      </c>
    </row>
    <row r="140" spans="1:6" s="13" customFormat="1">
      <c r="A140" s="9" t="s">
        <v>28</v>
      </c>
      <c r="B140" s="97"/>
      <c r="C140" s="97"/>
      <c r="D140" s="88"/>
      <c r="E140" s="97"/>
      <c r="F140" s="89"/>
    </row>
    <row r="141" spans="1:6" s="13" customFormat="1">
      <c r="A141" s="9" t="s">
        <v>156</v>
      </c>
      <c r="B141" s="97">
        <v>1.296</v>
      </c>
      <c r="C141" s="97">
        <v>1.2969999999999999</v>
      </c>
      <c r="D141" s="88">
        <f t="shared" si="2"/>
        <v>100.07716049382715</v>
      </c>
      <c r="E141" s="97">
        <v>1.2969999999999999</v>
      </c>
      <c r="F141" s="89">
        <f t="shared" si="3"/>
        <v>100</v>
      </c>
    </row>
    <row r="142" spans="1:6" s="13" customFormat="1" ht="16.5" hidden="1" customHeight="1">
      <c r="A142" s="9" t="s">
        <v>157</v>
      </c>
      <c r="B142" s="97"/>
      <c r="C142" s="97"/>
      <c r="D142" s="88" t="e">
        <f t="shared" si="2"/>
        <v>#DIV/0!</v>
      </c>
      <c r="E142" s="97"/>
      <c r="F142" s="89" t="e">
        <f t="shared" si="3"/>
        <v>#DIV/0!</v>
      </c>
    </row>
    <row r="143" spans="1:6" s="13" customFormat="1" ht="16.5" hidden="1" customHeight="1">
      <c r="A143" s="9" t="s">
        <v>158</v>
      </c>
      <c r="B143" s="97"/>
      <c r="C143" s="97"/>
      <c r="D143" s="88" t="e">
        <f t="shared" si="2"/>
        <v>#DIV/0!</v>
      </c>
      <c r="E143" s="97"/>
      <c r="F143" s="89" t="e">
        <f t="shared" si="3"/>
        <v>#DIV/0!</v>
      </c>
    </row>
    <row r="144" spans="1:6" s="13" customFormat="1" hidden="1">
      <c r="A144" s="9" t="s">
        <v>30</v>
      </c>
      <c r="B144" s="97"/>
      <c r="C144" s="97"/>
      <c r="D144" s="88" t="e">
        <f t="shared" ref="D144:D186" si="4">C144/B144*100</f>
        <v>#DIV/0!</v>
      </c>
      <c r="E144" s="97"/>
      <c r="F144" s="89" t="e">
        <f t="shared" ref="F144:F189" si="5">E144/C144*100</f>
        <v>#DIV/0!</v>
      </c>
    </row>
    <row r="145" spans="1:6" s="13" customFormat="1" ht="31.5" hidden="1">
      <c r="A145" s="9" t="s">
        <v>157</v>
      </c>
      <c r="B145" s="97"/>
      <c r="C145" s="97"/>
      <c r="D145" s="88" t="e">
        <f t="shared" si="4"/>
        <v>#DIV/0!</v>
      </c>
      <c r="E145" s="97"/>
      <c r="F145" s="89" t="e">
        <f t="shared" si="5"/>
        <v>#DIV/0!</v>
      </c>
    </row>
    <row r="146" spans="1:6" s="13" customFormat="1" ht="34.5" hidden="1" customHeight="1">
      <c r="A146" s="19" t="s">
        <v>29</v>
      </c>
      <c r="B146" s="97"/>
      <c r="C146" s="97"/>
      <c r="D146" s="88" t="e">
        <f t="shared" si="4"/>
        <v>#DIV/0!</v>
      </c>
      <c r="E146" s="97"/>
      <c r="F146" s="89" t="e">
        <f t="shared" si="5"/>
        <v>#DIV/0!</v>
      </c>
    </row>
    <row r="147" spans="1:6" ht="32.25" customHeight="1">
      <c r="A147" s="9" t="s">
        <v>31</v>
      </c>
      <c r="B147" s="96">
        <v>79</v>
      </c>
      <c r="C147" s="96">
        <v>79</v>
      </c>
      <c r="D147" s="88">
        <f t="shared" si="4"/>
        <v>100</v>
      </c>
      <c r="E147" s="96">
        <v>79</v>
      </c>
      <c r="F147" s="89">
        <f t="shared" si="5"/>
        <v>100</v>
      </c>
    </row>
    <row r="148" spans="1:6" ht="31.5">
      <c r="A148" s="9" t="s">
        <v>33</v>
      </c>
      <c r="B148" s="96"/>
      <c r="C148" s="96"/>
      <c r="D148" s="88"/>
      <c r="E148" s="96"/>
      <c r="F148" s="89"/>
    </row>
    <row r="149" spans="1:6" ht="16.5" customHeight="1">
      <c r="A149" s="9" t="s">
        <v>160</v>
      </c>
      <c r="B149" s="96">
        <v>17.100000000000001</v>
      </c>
      <c r="C149" s="96">
        <v>17</v>
      </c>
      <c r="D149" s="88">
        <f t="shared" si="4"/>
        <v>99.415204678362571</v>
      </c>
      <c r="E149" s="96">
        <v>17</v>
      </c>
      <c r="F149" s="89">
        <f t="shared" si="5"/>
        <v>100</v>
      </c>
    </row>
    <row r="150" spans="1:6" ht="30" customHeight="1">
      <c r="A150" s="9" t="s">
        <v>161</v>
      </c>
      <c r="B150" s="96">
        <v>20</v>
      </c>
      <c r="C150" s="96">
        <v>20</v>
      </c>
      <c r="D150" s="88">
        <f t="shared" si="4"/>
        <v>100</v>
      </c>
      <c r="E150" s="96">
        <v>20</v>
      </c>
      <c r="F150" s="89">
        <f t="shared" si="5"/>
        <v>100</v>
      </c>
    </row>
    <row r="151" spans="1:6" ht="30" customHeight="1">
      <c r="A151" s="9" t="s">
        <v>162</v>
      </c>
      <c r="B151" s="96">
        <v>85.7</v>
      </c>
      <c r="C151" s="96">
        <v>85.1</v>
      </c>
      <c r="D151" s="88">
        <f t="shared" si="4"/>
        <v>99.299883313885644</v>
      </c>
      <c r="E151" s="96">
        <v>84.8</v>
      </c>
      <c r="F151" s="89">
        <f t="shared" si="5"/>
        <v>99.647473560517042</v>
      </c>
    </row>
    <row r="152" spans="1:6" ht="28.5" customHeight="1">
      <c r="A152" s="9" t="s">
        <v>163</v>
      </c>
      <c r="B152" s="96">
        <v>9.4</v>
      </c>
      <c r="C152" s="96">
        <v>9.4</v>
      </c>
      <c r="D152" s="88">
        <f t="shared" si="4"/>
        <v>100</v>
      </c>
      <c r="E152" s="96">
        <v>9.3000000000000007</v>
      </c>
      <c r="F152" s="89">
        <f t="shared" si="5"/>
        <v>98.936170212765958</v>
      </c>
    </row>
    <row r="153" spans="1:6" ht="30" customHeight="1">
      <c r="A153" s="9" t="s">
        <v>213</v>
      </c>
      <c r="B153" s="96">
        <v>22.3</v>
      </c>
      <c r="C153" s="96">
        <v>22.1</v>
      </c>
      <c r="D153" s="88">
        <f t="shared" si="4"/>
        <v>99.103139013452918</v>
      </c>
      <c r="E153" s="96">
        <v>22</v>
      </c>
      <c r="F153" s="89">
        <f t="shared" si="5"/>
        <v>99.547511312217182</v>
      </c>
    </row>
    <row r="154" spans="1:6" ht="36" hidden="1" customHeight="1">
      <c r="A154" s="9" t="s">
        <v>164</v>
      </c>
      <c r="B154" s="96"/>
      <c r="C154" s="96"/>
      <c r="D154" s="88" t="e">
        <f t="shared" si="4"/>
        <v>#DIV/0!</v>
      </c>
      <c r="E154" s="96"/>
      <c r="F154" s="89" t="e">
        <f t="shared" si="5"/>
        <v>#DIV/0!</v>
      </c>
    </row>
    <row r="155" spans="1:6" ht="31.5">
      <c r="A155" s="9" t="s">
        <v>165</v>
      </c>
      <c r="B155" s="96">
        <v>446</v>
      </c>
      <c r="C155" s="96">
        <v>422.9</v>
      </c>
      <c r="D155" s="88">
        <f t="shared" si="4"/>
        <v>94.820627802690581</v>
      </c>
      <c r="E155" s="96">
        <v>567.5</v>
      </c>
      <c r="F155" s="89">
        <f t="shared" si="5"/>
        <v>134.19248049184205</v>
      </c>
    </row>
    <row r="156" spans="1:6" ht="36" customHeight="1">
      <c r="A156" s="9" t="s">
        <v>166</v>
      </c>
      <c r="B156" s="96">
        <v>351</v>
      </c>
      <c r="C156" s="96">
        <v>411</v>
      </c>
      <c r="D156" s="88">
        <f t="shared" si="4"/>
        <v>117.0940170940171</v>
      </c>
      <c r="E156" s="96">
        <v>471</v>
      </c>
      <c r="F156" s="89">
        <f t="shared" si="5"/>
        <v>114.59854014598541</v>
      </c>
    </row>
    <row r="157" spans="1:6" ht="32.25" customHeight="1">
      <c r="A157" s="9" t="s">
        <v>194</v>
      </c>
      <c r="B157" s="96">
        <v>8.6</v>
      </c>
      <c r="C157" s="96">
        <v>8.5</v>
      </c>
      <c r="D157" s="88">
        <f t="shared" si="4"/>
        <v>98.83720930232559</v>
      </c>
      <c r="E157" s="96">
        <v>8.5</v>
      </c>
      <c r="F157" s="89">
        <f t="shared" si="5"/>
        <v>100</v>
      </c>
    </row>
    <row r="158" spans="1:6" ht="35.25" customHeight="1">
      <c r="A158" s="9" t="s">
        <v>167</v>
      </c>
      <c r="B158" s="96">
        <v>1641.6</v>
      </c>
      <c r="C158" s="96">
        <v>1698.3</v>
      </c>
      <c r="D158" s="88">
        <f t="shared" si="4"/>
        <v>103.45394736842107</v>
      </c>
      <c r="E158" s="96">
        <v>1692.3</v>
      </c>
      <c r="F158" s="89">
        <f t="shared" si="5"/>
        <v>99.646705529058465</v>
      </c>
    </row>
    <row r="159" spans="1:6" ht="21.75" customHeight="1">
      <c r="A159" s="9" t="s">
        <v>168</v>
      </c>
      <c r="B159" s="96">
        <v>27.2</v>
      </c>
      <c r="C159" s="96">
        <v>29.2</v>
      </c>
      <c r="D159" s="88">
        <f t="shared" si="4"/>
        <v>107.35294117647058</v>
      </c>
      <c r="E159" s="96">
        <v>31.3</v>
      </c>
      <c r="F159" s="89">
        <f t="shared" si="5"/>
        <v>107.1917808219178</v>
      </c>
    </row>
    <row r="160" spans="1:6" ht="17.25" customHeight="1">
      <c r="A160" s="9"/>
      <c r="B160" s="96"/>
      <c r="C160" s="96"/>
      <c r="D160" s="88"/>
      <c r="E160" s="96"/>
      <c r="F160" s="89"/>
    </row>
    <row r="161" spans="1:6" ht="31.5">
      <c r="A161" s="14" t="s">
        <v>34</v>
      </c>
      <c r="B161" s="96"/>
      <c r="C161" s="96"/>
      <c r="D161" s="88"/>
      <c r="E161" s="96"/>
      <c r="F161" s="89"/>
    </row>
    <row r="162" spans="1:6" ht="31.5">
      <c r="A162" s="19" t="s">
        <v>35</v>
      </c>
      <c r="B162" s="96">
        <v>1</v>
      </c>
      <c r="C162" s="96">
        <v>1</v>
      </c>
      <c r="D162" s="88">
        <f t="shared" si="4"/>
        <v>100</v>
      </c>
      <c r="E162" s="96">
        <v>1</v>
      </c>
      <c r="F162" s="89">
        <f t="shared" si="5"/>
        <v>100</v>
      </c>
    </row>
    <row r="163" spans="1:6" ht="31.5">
      <c r="A163" s="19" t="s">
        <v>36</v>
      </c>
      <c r="B163" s="96">
        <v>15</v>
      </c>
      <c r="C163" s="96">
        <v>15</v>
      </c>
      <c r="D163" s="88">
        <f t="shared" si="4"/>
        <v>100</v>
      </c>
      <c r="E163" s="96">
        <v>15</v>
      </c>
      <c r="F163" s="89">
        <f t="shared" si="5"/>
        <v>100</v>
      </c>
    </row>
    <row r="164" spans="1:6" ht="31.5">
      <c r="A164" s="19" t="s">
        <v>37</v>
      </c>
      <c r="B164" s="96">
        <v>40</v>
      </c>
      <c r="C164" s="96">
        <v>41</v>
      </c>
      <c r="D164" s="88">
        <f t="shared" si="4"/>
        <v>102.49999999999999</v>
      </c>
      <c r="E164" s="96">
        <v>41</v>
      </c>
      <c r="F164" s="89">
        <f t="shared" si="5"/>
        <v>100</v>
      </c>
    </row>
    <row r="165" spans="1:6" ht="31.5">
      <c r="A165" s="9" t="s">
        <v>171</v>
      </c>
      <c r="B165" s="96">
        <v>376</v>
      </c>
      <c r="C165" s="96">
        <v>378</v>
      </c>
      <c r="D165" s="88">
        <f t="shared" si="4"/>
        <v>100.53191489361701</v>
      </c>
      <c r="E165" s="96">
        <v>379</v>
      </c>
      <c r="F165" s="89">
        <f t="shared" si="5"/>
        <v>100.26455026455025</v>
      </c>
    </row>
    <row r="166" spans="1:6">
      <c r="A166" s="9"/>
      <c r="B166" s="96"/>
      <c r="C166" s="96"/>
      <c r="D166" s="88"/>
      <c r="E166" s="96"/>
      <c r="F166" s="89"/>
    </row>
    <row r="167" spans="1:6">
      <c r="A167" s="30" t="s">
        <v>172</v>
      </c>
      <c r="B167" s="96"/>
      <c r="C167" s="96"/>
      <c r="D167" s="88"/>
      <c r="E167" s="96"/>
      <c r="F167" s="89"/>
    </row>
    <row r="168" spans="1:6" ht="31.5">
      <c r="A168" s="20" t="s">
        <v>173</v>
      </c>
      <c r="B168" s="96">
        <v>36.1</v>
      </c>
      <c r="C168" s="96">
        <v>35.700000000000003</v>
      </c>
      <c r="D168" s="88">
        <f t="shared" si="4"/>
        <v>98.89196675900277</v>
      </c>
      <c r="E168" s="96">
        <v>35.700000000000003</v>
      </c>
      <c r="F168" s="89">
        <f t="shared" si="5"/>
        <v>100</v>
      </c>
    </row>
    <row r="169" spans="1:6" ht="78.75">
      <c r="A169" s="20" t="s">
        <v>174</v>
      </c>
      <c r="B169" s="96">
        <v>18.600000000000001</v>
      </c>
      <c r="C169" s="96">
        <v>19</v>
      </c>
      <c r="D169" s="88">
        <f t="shared" si="4"/>
        <v>102.15053763440861</v>
      </c>
      <c r="E169" s="96">
        <v>19.3</v>
      </c>
      <c r="F169" s="89">
        <f t="shared" si="5"/>
        <v>101.57894736842105</v>
      </c>
    </row>
    <row r="170" spans="1:6" s="13" customFormat="1" ht="63">
      <c r="A170" s="20" t="s">
        <v>175</v>
      </c>
      <c r="B170" s="97">
        <v>0</v>
      </c>
      <c r="C170" s="97">
        <v>731.7</v>
      </c>
      <c r="D170" s="88" t="e">
        <f t="shared" si="4"/>
        <v>#DIV/0!</v>
      </c>
      <c r="E170" s="97">
        <v>365.9</v>
      </c>
      <c r="F170" s="89">
        <f t="shared" si="5"/>
        <v>50.006833401667336</v>
      </c>
    </row>
    <row r="171" spans="1:6">
      <c r="A171" s="31"/>
      <c r="B171" s="96"/>
      <c r="C171" s="96"/>
      <c r="D171" s="88"/>
      <c r="E171" s="96"/>
      <c r="F171" s="89"/>
    </row>
    <row r="172" spans="1:6" s="13" customFormat="1" ht="15.75" customHeight="1">
      <c r="A172" s="14" t="s">
        <v>38</v>
      </c>
      <c r="B172" s="97"/>
      <c r="C172" s="97"/>
      <c r="D172" s="102"/>
      <c r="E172" s="97"/>
      <c r="F172" s="103"/>
    </row>
    <row r="173" spans="1:6" s="13" customFormat="1">
      <c r="A173" s="9" t="s">
        <v>214</v>
      </c>
      <c r="B173" s="97">
        <v>18</v>
      </c>
      <c r="C173" s="97">
        <v>18.5</v>
      </c>
      <c r="D173" s="102">
        <f t="shared" si="4"/>
        <v>102.77777777777777</v>
      </c>
      <c r="E173" s="97">
        <v>19</v>
      </c>
      <c r="F173" s="103">
        <f t="shared" si="5"/>
        <v>102.70270270270269</v>
      </c>
    </row>
    <row r="174" spans="1:6" s="13" customFormat="1">
      <c r="A174" s="9" t="s">
        <v>215</v>
      </c>
      <c r="B174" s="97">
        <v>107.5</v>
      </c>
      <c r="C174" s="97">
        <v>107.8</v>
      </c>
      <c r="D174" s="102">
        <f t="shared" si="4"/>
        <v>100.27906976744185</v>
      </c>
      <c r="E174" s="97">
        <v>112.9</v>
      </c>
      <c r="F174" s="103">
        <f t="shared" si="5"/>
        <v>104.73098330241189</v>
      </c>
    </row>
    <row r="175" spans="1:6" s="13" customFormat="1">
      <c r="A175" s="9" t="s">
        <v>216</v>
      </c>
      <c r="B175" s="97">
        <v>6</v>
      </c>
      <c r="C175" s="97">
        <v>6</v>
      </c>
      <c r="D175" s="102">
        <f t="shared" si="4"/>
        <v>100</v>
      </c>
      <c r="E175" s="97">
        <v>6</v>
      </c>
      <c r="F175" s="103">
        <f t="shared" si="5"/>
        <v>100</v>
      </c>
    </row>
    <row r="176" spans="1:6" s="13" customFormat="1" ht="31.5">
      <c r="A176" s="9" t="s">
        <v>217</v>
      </c>
      <c r="B176" s="97">
        <v>105</v>
      </c>
      <c r="C176" s="97">
        <v>108.85</v>
      </c>
      <c r="D176" s="102">
        <f t="shared" si="4"/>
        <v>103.66666666666666</v>
      </c>
      <c r="E176" s="97">
        <v>108.85</v>
      </c>
      <c r="F176" s="103">
        <f t="shared" si="5"/>
        <v>100</v>
      </c>
    </row>
    <row r="177" spans="1:6" s="13" customFormat="1">
      <c r="A177" s="19" t="s">
        <v>39</v>
      </c>
      <c r="B177" s="97">
        <v>36</v>
      </c>
      <c r="C177" s="97">
        <v>38</v>
      </c>
      <c r="D177" s="102">
        <f t="shared" si="4"/>
        <v>105.55555555555556</v>
      </c>
      <c r="E177" s="97">
        <v>38</v>
      </c>
      <c r="F177" s="103">
        <f t="shared" si="5"/>
        <v>100</v>
      </c>
    </row>
    <row r="178" spans="1:6" s="13" customFormat="1" ht="47.25">
      <c r="A178" s="17" t="s">
        <v>40</v>
      </c>
      <c r="B178" s="97">
        <v>53.9</v>
      </c>
      <c r="C178" s="97">
        <v>65</v>
      </c>
      <c r="D178" s="102">
        <f t="shared" si="4"/>
        <v>120.59369202226344</v>
      </c>
      <c r="E178" s="97">
        <v>65</v>
      </c>
      <c r="F178" s="103">
        <f t="shared" si="5"/>
        <v>100</v>
      </c>
    </row>
    <row r="179" spans="1:6" ht="31.5">
      <c r="A179" s="17" t="s">
        <v>41</v>
      </c>
      <c r="B179" s="97">
        <v>232.3</v>
      </c>
      <c r="C179" s="97">
        <v>234</v>
      </c>
      <c r="D179" s="102">
        <f t="shared" si="4"/>
        <v>100.73181231166595</v>
      </c>
      <c r="E179" s="97">
        <v>250</v>
      </c>
      <c r="F179" s="103">
        <f t="shared" si="5"/>
        <v>106.83760683760684</v>
      </c>
    </row>
    <row r="180" spans="1:6" ht="31.5">
      <c r="A180" s="17" t="s">
        <v>42</v>
      </c>
      <c r="B180" s="97">
        <v>107.6</v>
      </c>
      <c r="C180" s="97">
        <v>108.8</v>
      </c>
      <c r="D180" s="102">
        <f t="shared" si="4"/>
        <v>101.11524163568772</v>
      </c>
      <c r="E180" s="97">
        <v>112.2</v>
      </c>
      <c r="F180" s="103">
        <f t="shared" si="5"/>
        <v>103.125</v>
      </c>
    </row>
    <row r="181" spans="1:6">
      <c r="A181" s="104"/>
      <c r="B181" s="97"/>
      <c r="C181" s="97"/>
      <c r="D181" s="102"/>
      <c r="E181" s="97"/>
      <c r="F181" s="103"/>
    </row>
    <row r="182" spans="1:6" s="13" customFormat="1">
      <c r="A182" s="30" t="s">
        <v>176</v>
      </c>
      <c r="B182" s="97"/>
      <c r="C182" s="97"/>
      <c r="D182" s="102"/>
      <c r="E182" s="97"/>
      <c r="F182" s="103"/>
    </row>
    <row r="183" spans="1:6" s="13" customFormat="1" ht="31.5">
      <c r="A183" s="20" t="s">
        <v>180</v>
      </c>
      <c r="B183" s="97">
        <v>3.5</v>
      </c>
      <c r="C183" s="97">
        <v>1.7</v>
      </c>
      <c r="D183" s="102">
        <f t="shared" si="4"/>
        <v>48.571428571428569</v>
      </c>
      <c r="E183" s="97">
        <v>1.7</v>
      </c>
      <c r="F183" s="103">
        <f t="shared" si="5"/>
        <v>100</v>
      </c>
    </row>
    <row r="184" spans="1:6" s="13" customFormat="1">
      <c r="A184" s="20" t="s">
        <v>179</v>
      </c>
      <c r="B184" s="97">
        <v>0.5</v>
      </c>
      <c r="C184" s="97">
        <v>0.5</v>
      </c>
      <c r="D184" s="102">
        <f t="shared" si="4"/>
        <v>100</v>
      </c>
      <c r="E184" s="97">
        <v>0.5</v>
      </c>
      <c r="F184" s="103">
        <f t="shared" si="5"/>
        <v>100</v>
      </c>
    </row>
    <row r="185" spans="1:6" s="13" customFormat="1">
      <c r="A185" s="20" t="s">
        <v>177</v>
      </c>
      <c r="B185" s="97">
        <v>80</v>
      </c>
      <c r="C185" s="97">
        <v>50</v>
      </c>
      <c r="D185" s="102">
        <f t="shared" si="4"/>
        <v>62.5</v>
      </c>
      <c r="E185" s="97">
        <v>50</v>
      </c>
      <c r="F185" s="103">
        <f t="shared" si="5"/>
        <v>100</v>
      </c>
    </row>
    <row r="186" spans="1:6" s="13" customFormat="1" ht="31.5">
      <c r="A186" s="20" t="s">
        <v>178</v>
      </c>
      <c r="B186" s="97">
        <v>70</v>
      </c>
      <c r="C186" s="97">
        <v>50</v>
      </c>
      <c r="D186" s="102">
        <f t="shared" si="4"/>
        <v>71.428571428571431</v>
      </c>
      <c r="E186" s="97">
        <v>50</v>
      </c>
      <c r="F186" s="103">
        <f t="shared" si="5"/>
        <v>100</v>
      </c>
    </row>
    <row r="187" spans="1:6">
      <c r="A187" s="104"/>
      <c r="B187" s="97"/>
      <c r="C187" s="97"/>
      <c r="D187" s="102"/>
      <c r="E187" s="97"/>
      <c r="F187" s="103"/>
    </row>
    <row r="188" spans="1:6" s="13" customFormat="1" hidden="1">
      <c r="A188" s="32" t="s">
        <v>43</v>
      </c>
      <c r="B188" s="97"/>
      <c r="C188" s="97"/>
      <c r="D188" s="27"/>
      <c r="E188" s="97"/>
      <c r="F188" s="89" t="e">
        <f t="shared" si="5"/>
        <v>#DIV/0!</v>
      </c>
    </row>
    <row r="189" spans="1:6" s="13" customFormat="1" ht="47.25" hidden="1">
      <c r="A189" s="9" t="s">
        <v>44</v>
      </c>
      <c r="B189" s="97"/>
      <c r="C189" s="97"/>
      <c r="D189" s="27"/>
      <c r="E189" s="97"/>
      <c r="F189" s="89" t="e">
        <f t="shared" si="5"/>
        <v>#DIV/0!</v>
      </c>
    </row>
    <row r="191" spans="1:6">
      <c r="B191" s="98"/>
    </row>
    <row r="193" spans="1:13" ht="31.5">
      <c r="A193" s="86" t="s">
        <v>238</v>
      </c>
      <c r="B193" s="99"/>
      <c r="C193" s="99"/>
      <c r="E193" s="115" t="s">
        <v>239</v>
      </c>
      <c r="F193" s="125"/>
    </row>
    <row r="194" spans="1:13">
      <c r="B194" s="120" t="s">
        <v>100</v>
      </c>
      <c r="C194" s="120"/>
    </row>
    <row r="197" spans="1:13">
      <c r="A197" s="33" t="s">
        <v>105</v>
      </c>
      <c r="B197" s="100"/>
      <c r="C197" s="100"/>
      <c r="D197" s="33"/>
      <c r="E197" s="100"/>
      <c r="F197" s="33"/>
    </row>
    <row r="198" spans="1:13">
      <c r="A198" s="33"/>
      <c r="B198" s="100"/>
      <c r="C198" s="100"/>
      <c r="D198" s="33"/>
      <c r="E198" s="100"/>
      <c r="F198" s="33"/>
    </row>
    <row r="199" spans="1:13">
      <c r="A199" s="34" t="s">
        <v>187</v>
      </c>
      <c r="B199" s="101"/>
      <c r="C199" s="101"/>
      <c r="D199" s="35"/>
      <c r="E199" s="100"/>
      <c r="F199" s="33"/>
    </row>
    <row r="200" spans="1:13">
      <c r="A200" s="33"/>
      <c r="B200" s="100"/>
      <c r="C200" s="100"/>
      <c r="D200" s="33"/>
      <c r="E200" s="100"/>
      <c r="F200" s="33"/>
    </row>
    <row r="201" spans="1:13">
      <c r="A201" s="33" t="s">
        <v>182</v>
      </c>
      <c r="B201" s="100"/>
      <c r="C201" s="100"/>
      <c r="D201" s="33"/>
      <c r="E201" s="100"/>
      <c r="F201" s="33"/>
    </row>
    <row r="202" spans="1:13">
      <c r="A202" s="33"/>
      <c r="B202" s="100"/>
      <c r="C202" s="100"/>
      <c r="D202" s="33"/>
      <c r="E202" s="100"/>
      <c r="F202" s="33"/>
    </row>
    <row r="203" spans="1:13" ht="43.5" customHeight="1">
      <c r="A203" s="116" t="s">
        <v>188</v>
      </c>
      <c r="B203" s="117"/>
      <c r="C203" s="117"/>
      <c r="D203" s="117"/>
      <c r="E203" s="117"/>
      <c r="F203" s="117"/>
      <c r="G203" s="36"/>
      <c r="H203" s="36"/>
      <c r="I203" s="36"/>
      <c r="J203" s="36"/>
      <c r="K203" s="36"/>
      <c r="L203" s="36"/>
      <c r="M203" s="36"/>
    </row>
    <row r="205" spans="1:13">
      <c r="A205" s="33" t="s">
        <v>183</v>
      </c>
      <c r="B205" s="100"/>
      <c r="C205" s="100"/>
    </row>
    <row r="207" spans="1:13" ht="38.25" customHeight="1">
      <c r="A207" s="116" t="s">
        <v>186</v>
      </c>
      <c r="B207" s="116"/>
      <c r="C207" s="116"/>
      <c r="D207" s="116"/>
      <c r="E207" s="116"/>
      <c r="F207" s="116"/>
      <c r="G207" s="37"/>
      <c r="H207" s="37"/>
      <c r="I207" s="37"/>
    </row>
    <row r="209" spans="1:10">
      <c r="A209" s="33" t="s">
        <v>184</v>
      </c>
    </row>
    <row r="211" spans="1:10" ht="31.5" customHeight="1">
      <c r="A211" s="116" t="s">
        <v>185</v>
      </c>
      <c r="B211" s="116"/>
      <c r="C211" s="116"/>
      <c r="D211" s="116"/>
      <c r="E211" s="116"/>
      <c r="F211" s="116"/>
      <c r="G211" s="37"/>
      <c r="H211" s="37"/>
      <c r="I211" s="37"/>
      <c r="J211" s="37"/>
    </row>
  </sheetData>
  <sheetProtection selectLockedCells="1" selectUnlockedCells="1"/>
  <mergeCells count="18">
    <mergeCell ref="A10:G10"/>
    <mergeCell ref="A11:G11"/>
    <mergeCell ref="A203:F203"/>
    <mergeCell ref="A211:F211"/>
    <mergeCell ref="A207:F207"/>
    <mergeCell ref="B13:B14"/>
    <mergeCell ref="C13:C14"/>
    <mergeCell ref="E13:E14"/>
    <mergeCell ref="B194:C194"/>
    <mergeCell ref="A13:A14"/>
    <mergeCell ref="D13:D14"/>
    <mergeCell ref="F13:F14"/>
    <mergeCell ref="E193:F193"/>
    <mergeCell ref="A9:G9"/>
    <mergeCell ref="A6:F6"/>
    <mergeCell ref="A7:F7"/>
    <mergeCell ref="C2:F5"/>
    <mergeCell ref="C1:F1"/>
  </mergeCells>
  <phoneticPr fontId="5" type="noConversion"/>
  <printOptions horizontalCentered="1"/>
  <pageMargins left="1.1023622047244095" right="0.39370078740157483" top="0.74803149606299213" bottom="0.74803149606299213" header="0.31496062992125984" footer="0.31496062992125984"/>
  <pageSetup paperSize="9" scale="75" firstPageNumber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="90" zoomScaleNormal="90" zoomScaleSheetLayoutView="100" workbookViewId="0">
      <selection activeCell="D45" sqref="D45"/>
    </sheetView>
  </sheetViews>
  <sheetFormatPr defaultRowHeight="15"/>
  <cols>
    <col min="1" max="1" width="53.42578125" style="18" customWidth="1"/>
    <col min="2" max="2" width="10.5703125" style="18" customWidth="1"/>
    <col min="3" max="3" width="11.140625" style="18" customWidth="1"/>
    <col min="4" max="4" width="10.7109375" style="18" customWidth="1"/>
    <col min="5" max="5" width="10.140625" style="18" customWidth="1"/>
    <col min="6" max="16384" width="9.140625" style="18"/>
  </cols>
  <sheetData>
    <row r="1" spans="1:5" ht="142.5" customHeight="1">
      <c r="A1" s="45"/>
      <c r="B1" s="45"/>
      <c r="C1" s="129" t="s">
        <v>241</v>
      </c>
      <c r="D1" s="129"/>
      <c r="E1" s="130"/>
    </row>
    <row r="2" spans="1:5" ht="15.75" hidden="1">
      <c r="A2" s="131" t="s">
        <v>228</v>
      </c>
      <c r="B2" s="131"/>
      <c r="C2" s="131"/>
      <c r="D2" s="131"/>
      <c r="E2" s="131"/>
    </row>
    <row r="3" spans="1:5" ht="15.75" hidden="1">
      <c r="A3" s="131" t="s">
        <v>226</v>
      </c>
      <c r="B3" s="131"/>
      <c r="C3" s="131"/>
      <c r="D3" s="131"/>
      <c r="E3" s="131"/>
    </row>
    <row r="4" spans="1:5" ht="15.75">
      <c r="A4" s="45"/>
      <c r="B4" s="45"/>
      <c r="C4" s="45"/>
      <c r="D4" s="45"/>
      <c r="E4" s="45"/>
    </row>
    <row r="5" spans="1:5" ht="15.75" hidden="1">
      <c r="A5" s="127" t="s">
        <v>47</v>
      </c>
      <c r="B5" s="127"/>
      <c r="C5" s="127"/>
      <c r="D5" s="127"/>
      <c r="E5" s="127"/>
    </row>
    <row r="6" spans="1:5" ht="2.25" hidden="1" customHeight="1">
      <c r="A6" s="131" t="s">
        <v>48</v>
      </c>
      <c r="B6" s="131"/>
      <c r="C6" s="131"/>
      <c r="D6" s="131"/>
      <c r="E6" s="131"/>
    </row>
    <row r="7" spans="1:5" ht="15.75" hidden="1">
      <c r="A7" s="128"/>
      <c r="B7" s="128"/>
      <c r="C7" s="128"/>
      <c r="D7" s="128"/>
      <c r="E7" s="128"/>
    </row>
    <row r="8" spans="1:5" ht="12.75" hidden="1" customHeight="1" thickBot="1">
      <c r="A8" s="126" t="s">
        <v>49</v>
      </c>
      <c r="B8" s="126" t="s">
        <v>50</v>
      </c>
      <c r="C8" s="126" t="s">
        <v>101</v>
      </c>
      <c r="D8" s="126" t="s">
        <v>99</v>
      </c>
      <c r="E8" s="126" t="s">
        <v>51</v>
      </c>
    </row>
    <row r="9" spans="1:5" ht="15.75" hidden="1" thickBot="1">
      <c r="A9" s="126"/>
      <c r="B9" s="126"/>
      <c r="C9" s="126"/>
      <c r="D9" s="126"/>
      <c r="E9" s="126"/>
    </row>
    <row r="10" spans="1:5" ht="31.5" hidden="1">
      <c r="A10" s="46" t="s">
        <v>52</v>
      </c>
      <c r="B10" s="47" t="s">
        <v>53</v>
      </c>
      <c r="C10" s="48"/>
      <c r="D10" s="48"/>
      <c r="E10" s="48"/>
    </row>
    <row r="11" spans="1:5" ht="31.5" hidden="1">
      <c r="A11" s="49" t="s">
        <v>103</v>
      </c>
      <c r="B11" s="50" t="s">
        <v>53</v>
      </c>
      <c r="C11" s="48"/>
      <c r="D11" s="48"/>
      <c r="E11" s="48"/>
    </row>
    <row r="12" spans="1:5" ht="63" hidden="1">
      <c r="A12" s="51" t="s">
        <v>54</v>
      </c>
      <c r="B12" s="50" t="s">
        <v>53</v>
      </c>
      <c r="C12" s="52"/>
      <c r="D12" s="48"/>
      <c r="E12" s="52"/>
    </row>
    <row r="13" spans="1:5" ht="31.5" hidden="1">
      <c r="A13" s="49" t="s">
        <v>55</v>
      </c>
      <c r="B13" s="53" t="s">
        <v>56</v>
      </c>
      <c r="C13" s="52"/>
      <c r="D13" s="48"/>
      <c r="E13" s="52"/>
    </row>
    <row r="14" spans="1:5" ht="31.5" hidden="1">
      <c r="A14" s="49" t="s">
        <v>57</v>
      </c>
      <c r="B14" s="50" t="s">
        <v>53</v>
      </c>
      <c r="C14" s="52"/>
      <c r="D14" s="48"/>
      <c r="E14" s="52"/>
    </row>
    <row r="15" spans="1:5" ht="4.5" hidden="1" customHeight="1">
      <c r="A15" s="49" t="s">
        <v>58</v>
      </c>
      <c r="B15" s="50"/>
      <c r="C15" s="52"/>
      <c r="D15" s="48"/>
      <c r="E15" s="52"/>
    </row>
    <row r="16" spans="1:5" ht="31.5" hidden="1">
      <c r="A16" s="49" t="s">
        <v>59</v>
      </c>
      <c r="B16" s="50" t="s">
        <v>56</v>
      </c>
      <c r="C16" s="52"/>
      <c r="D16" s="54"/>
      <c r="E16" s="52"/>
    </row>
    <row r="17" spans="1:5" ht="15.75" hidden="1">
      <c r="A17" s="49" t="s">
        <v>60</v>
      </c>
      <c r="B17" s="53"/>
      <c r="C17" s="52"/>
      <c r="D17" s="48"/>
      <c r="E17" s="52"/>
    </row>
    <row r="18" spans="1:5" ht="31.5" hidden="1">
      <c r="A18" s="49" t="s">
        <v>61</v>
      </c>
      <c r="B18" s="50" t="s">
        <v>53</v>
      </c>
      <c r="C18" s="52"/>
      <c r="D18" s="48"/>
      <c r="E18" s="52"/>
    </row>
    <row r="19" spans="1:5" ht="31.5" hidden="1">
      <c r="A19" s="49" t="s">
        <v>62</v>
      </c>
      <c r="B19" s="53"/>
      <c r="C19" s="52"/>
      <c r="D19" s="48"/>
      <c r="E19" s="52"/>
    </row>
    <row r="20" spans="1:5" ht="31.5" hidden="1">
      <c r="A20" s="49" t="s">
        <v>63</v>
      </c>
      <c r="B20" s="53" t="s">
        <v>56</v>
      </c>
      <c r="C20" s="52"/>
      <c r="D20" s="48"/>
      <c r="E20" s="52"/>
    </row>
    <row r="21" spans="1:5" ht="31.5" hidden="1">
      <c r="A21" s="49" t="s">
        <v>64</v>
      </c>
      <c r="B21" s="50" t="s">
        <v>53</v>
      </c>
      <c r="C21" s="52"/>
      <c r="D21" s="48"/>
      <c r="E21" s="48"/>
    </row>
    <row r="22" spans="1:5" ht="31.5" hidden="1">
      <c r="A22" s="49" t="s">
        <v>65</v>
      </c>
      <c r="B22" s="53" t="s">
        <v>56</v>
      </c>
      <c r="C22" s="52"/>
      <c r="D22" s="48"/>
      <c r="E22" s="48"/>
    </row>
    <row r="23" spans="1:5" ht="15.75" hidden="1">
      <c r="A23" s="49" t="s">
        <v>66</v>
      </c>
      <c r="B23" s="53"/>
      <c r="C23" s="52"/>
      <c r="D23" s="48"/>
      <c r="E23" s="52"/>
    </row>
    <row r="24" spans="1:5" ht="31.5" hidden="1">
      <c r="A24" s="49" t="s">
        <v>67</v>
      </c>
      <c r="B24" s="50" t="s">
        <v>53</v>
      </c>
      <c r="C24" s="52"/>
      <c r="D24" s="48"/>
      <c r="E24" s="52"/>
    </row>
    <row r="25" spans="1:5" ht="31.5" hidden="1">
      <c r="A25" s="49" t="s">
        <v>104</v>
      </c>
      <c r="B25" s="53" t="s">
        <v>56</v>
      </c>
      <c r="C25" s="52"/>
      <c r="D25" s="48"/>
      <c r="E25" s="52"/>
    </row>
    <row r="26" spans="1:5" ht="47.25" hidden="1">
      <c r="A26" s="49" t="s">
        <v>68</v>
      </c>
      <c r="B26" s="53" t="s">
        <v>69</v>
      </c>
      <c r="C26" s="52"/>
      <c r="D26" s="48"/>
      <c r="E26" s="48"/>
    </row>
    <row r="27" spans="1:5" ht="47.25" hidden="1">
      <c r="A27" s="49" t="s">
        <v>70</v>
      </c>
      <c r="B27" s="53" t="s">
        <v>56</v>
      </c>
      <c r="C27" s="52"/>
      <c r="D27" s="48"/>
      <c r="E27" s="52"/>
    </row>
    <row r="29" spans="1:5" ht="3" customHeight="1">
      <c r="A29" s="127" t="s">
        <v>71</v>
      </c>
      <c r="B29" s="127"/>
      <c r="C29" s="127"/>
      <c r="D29" s="127"/>
      <c r="E29" s="127"/>
    </row>
    <row r="30" spans="1:5" ht="12.75" customHeight="1">
      <c r="A30" s="131" t="s">
        <v>72</v>
      </c>
      <c r="B30" s="131"/>
      <c r="C30" s="131"/>
      <c r="D30" s="131"/>
      <c r="E30" s="131"/>
    </row>
    <row r="31" spans="1:5" ht="13.5" customHeight="1" thickBot="1">
      <c r="A31" s="128"/>
      <c r="B31" s="128"/>
      <c r="C31" s="128"/>
      <c r="D31" s="128"/>
      <c r="E31" s="128"/>
    </row>
    <row r="32" spans="1:5" ht="12.95" customHeight="1" thickBot="1">
      <c r="A32" s="126" t="s">
        <v>49</v>
      </c>
      <c r="B32" s="126" t="s">
        <v>50</v>
      </c>
      <c r="C32" s="126" t="s">
        <v>242</v>
      </c>
      <c r="D32" s="126" t="s">
        <v>243</v>
      </c>
      <c r="E32" s="126" t="s">
        <v>244</v>
      </c>
    </row>
    <row r="33" spans="1:5" ht="22.5" customHeight="1" thickBot="1">
      <c r="A33" s="126"/>
      <c r="B33" s="126"/>
      <c r="C33" s="126"/>
      <c r="D33" s="126"/>
      <c r="E33" s="126"/>
    </row>
    <row r="34" spans="1:5" ht="31.5">
      <c r="A34" s="55" t="s">
        <v>73</v>
      </c>
      <c r="B34" s="56" t="s">
        <v>74</v>
      </c>
      <c r="C34" s="57">
        <v>15</v>
      </c>
      <c r="D34" s="57">
        <v>15</v>
      </c>
      <c r="E34" s="58">
        <v>15</v>
      </c>
    </row>
    <row r="35" spans="1:5" ht="15.75">
      <c r="A35" s="59" t="s">
        <v>75</v>
      </c>
      <c r="B35" s="60" t="s">
        <v>74</v>
      </c>
      <c r="C35" s="61">
        <v>11</v>
      </c>
      <c r="D35" s="57">
        <v>11</v>
      </c>
      <c r="E35" s="57">
        <v>11</v>
      </c>
    </row>
    <row r="36" spans="1:5" ht="47.25">
      <c r="A36" s="59" t="s">
        <v>76</v>
      </c>
      <c r="B36" s="62" t="s">
        <v>53</v>
      </c>
      <c r="C36" s="106">
        <v>0.1</v>
      </c>
      <c r="D36" s="106">
        <v>0.1</v>
      </c>
      <c r="E36" s="107">
        <v>0.1</v>
      </c>
    </row>
    <row r="37" spans="1:5" ht="31.5">
      <c r="A37" s="59" t="s">
        <v>77</v>
      </c>
      <c r="B37" s="62" t="s">
        <v>53</v>
      </c>
      <c r="C37" s="108">
        <v>-0.64400000000000002</v>
      </c>
      <c r="D37" s="57">
        <v>0.1</v>
      </c>
      <c r="E37" s="58">
        <v>0.3</v>
      </c>
    </row>
    <row r="38" spans="1:5" ht="31.5">
      <c r="A38" s="59" t="s">
        <v>78</v>
      </c>
      <c r="B38" s="62" t="s">
        <v>53</v>
      </c>
      <c r="C38" s="63">
        <v>64.3</v>
      </c>
      <c r="D38" s="63">
        <v>66.900000000000006</v>
      </c>
      <c r="E38" s="63">
        <v>73.599999999999994</v>
      </c>
    </row>
    <row r="39" spans="1:5" ht="48" customHeight="1">
      <c r="A39" s="64" t="s">
        <v>79</v>
      </c>
      <c r="B39" s="62" t="s">
        <v>53</v>
      </c>
      <c r="C39" s="105">
        <v>14.18</v>
      </c>
      <c r="D39" s="57">
        <v>15.526999999999999</v>
      </c>
      <c r="E39" s="58">
        <v>17.079999999999998</v>
      </c>
    </row>
    <row r="40" spans="1:5" ht="31.5" hidden="1">
      <c r="A40" s="59" t="s">
        <v>80</v>
      </c>
      <c r="B40" s="65" t="s">
        <v>56</v>
      </c>
      <c r="C40" s="66"/>
      <c r="D40" s="63"/>
      <c r="E40" s="66"/>
    </row>
    <row r="41" spans="1:5" ht="31.5" hidden="1">
      <c r="A41" s="59" t="s">
        <v>57</v>
      </c>
      <c r="B41" s="62" t="s">
        <v>53</v>
      </c>
      <c r="C41" s="66"/>
      <c r="D41" s="63"/>
      <c r="E41" s="66"/>
    </row>
    <row r="42" spans="1:5" ht="15.75" hidden="1">
      <c r="A42" s="59" t="s">
        <v>81</v>
      </c>
      <c r="B42" s="62"/>
      <c r="C42" s="66"/>
      <c r="D42" s="63"/>
      <c r="E42" s="66"/>
    </row>
    <row r="43" spans="1:5" ht="31.5" hidden="1">
      <c r="A43" s="59" t="s">
        <v>82</v>
      </c>
      <c r="B43" s="62" t="s">
        <v>56</v>
      </c>
      <c r="C43" s="66"/>
      <c r="D43" s="63"/>
      <c r="E43" s="67"/>
    </row>
    <row r="44" spans="1:5" ht="15.75" hidden="1">
      <c r="A44" s="59" t="s">
        <v>60</v>
      </c>
      <c r="B44" s="65"/>
      <c r="C44" s="66"/>
      <c r="D44" s="63"/>
      <c r="E44" s="66"/>
    </row>
    <row r="45" spans="1:5" ht="31.5">
      <c r="A45" s="59" t="s">
        <v>83</v>
      </c>
      <c r="B45" s="62" t="s">
        <v>53</v>
      </c>
      <c r="C45" s="105">
        <v>0.192</v>
      </c>
      <c r="D45" s="106">
        <v>4.5</v>
      </c>
      <c r="E45" s="107">
        <v>0.15</v>
      </c>
    </row>
    <row r="46" spans="1:5" ht="15.75">
      <c r="A46" s="59" t="s">
        <v>84</v>
      </c>
      <c r="B46" s="65"/>
      <c r="C46" s="67"/>
      <c r="D46" s="63"/>
      <c r="E46" s="67"/>
    </row>
    <row r="47" spans="1:5" ht="31.5" hidden="1">
      <c r="A47" s="59" t="s">
        <v>85</v>
      </c>
      <c r="B47" s="65" t="s">
        <v>56</v>
      </c>
      <c r="C47" s="66"/>
      <c r="D47" s="63"/>
      <c r="E47" s="66"/>
    </row>
    <row r="48" spans="1:5" ht="31.5" hidden="1">
      <c r="A48" s="59" t="s">
        <v>86</v>
      </c>
      <c r="B48" s="62" t="s">
        <v>53</v>
      </c>
      <c r="C48" s="57"/>
      <c r="D48" s="57"/>
      <c r="E48" s="58"/>
    </row>
    <row r="49" spans="1:5" ht="31.5" hidden="1">
      <c r="A49" s="59" t="s">
        <v>102</v>
      </c>
      <c r="B49" s="65" t="s">
        <v>56</v>
      </c>
      <c r="C49" s="68"/>
      <c r="D49" s="69"/>
      <c r="E49" s="68"/>
    </row>
    <row r="50" spans="1:5" ht="30.75" customHeight="1">
      <c r="A50" s="59" t="s">
        <v>87</v>
      </c>
      <c r="B50" s="62" t="s">
        <v>53</v>
      </c>
      <c r="C50" s="63">
        <v>14.18</v>
      </c>
      <c r="D50" s="106">
        <v>15.526999999999999</v>
      </c>
      <c r="E50" s="107">
        <v>17.079999999999998</v>
      </c>
    </row>
    <row r="51" spans="1:5" ht="31.5">
      <c r="A51" s="59" t="s">
        <v>88</v>
      </c>
      <c r="B51" s="65" t="s">
        <v>56</v>
      </c>
      <c r="C51" s="66">
        <v>8.5</v>
      </c>
      <c r="D51" s="63">
        <v>7.8</v>
      </c>
      <c r="E51" s="66">
        <v>7.1</v>
      </c>
    </row>
    <row r="52" spans="1:5" ht="35.25" customHeight="1">
      <c r="A52" s="59" t="s">
        <v>89</v>
      </c>
      <c r="B52" s="65" t="s">
        <v>69</v>
      </c>
      <c r="C52" s="57">
        <v>0.34100000000000003</v>
      </c>
      <c r="D52" s="57">
        <v>0.33500000000000002</v>
      </c>
      <c r="E52" s="58">
        <v>0.33700000000000002</v>
      </c>
    </row>
    <row r="53" spans="1:5" ht="47.25">
      <c r="A53" s="59" t="s">
        <v>90</v>
      </c>
      <c r="B53" s="65" t="s">
        <v>56</v>
      </c>
      <c r="C53" s="66">
        <v>9.19</v>
      </c>
      <c r="D53" s="63">
        <v>8.83</v>
      </c>
      <c r="E53" s="66">
        <v>8.76</v>
      </c>
    </row>
    <row r="54" spans="1:5" ht="31.5">
      <c r="A54" s="59" t="s">
        <v>91</v>
      </c>
      <c r="B54" s="65" t="s">
        <v>69</v>
      </c>
      <c r="C54" s="57">
        <v>1.4E-2</v>
      </c>
      <c r="D54" s="57">
        <v>1.4E-2</v>
      </c>
      <c r="E54" s="58">
        <v>1.0999999999999999E-2</v>
      </c>
    </row>
    <row r="55" spans="1:5" ht="47.25">
      <c r="A55" s="59" t="s">
        <v>92</v>
      </c>
      <c r="B55" s="65" t="s">
        <v>56</v>
      </c>
      <c r="C55" s="66">
        <v>4.0999999999999996</v>
      </c>
      <c r="D55" s="63">
        <v>4.17</v>
      </c>
      <c r="E55" s="66">
        <v>3.28</v>
      </c>
    </row>
    <row r="56" spans="1:5" ht="42.75" customHeight="1"/>
    <row r="57" spans="1:5" ht="31.5">
      <c r="A57" s="86" t="s">
        <v>240</v>
      </c>
      <c r="B57" s="70"/>
      <c r="C57" s="71"/>
      <c r="E57" s="6" t="s">
        <v>239</v>
      </c>
    </row>
    <row r="58" spans="1:5" ht="15.75">
      <c r="B58" s="72" t="s">
        <v>100</v>
      </c>
      <c r="C58" s="73"/>
    </row>
    <row r="62" spans="1:5">
      <c r="A62" s="74" t="s">
        <v>105</v>
      </c>
    </row>
    <row r="63" spans="1:5">
      <c r="A63" s="74"/>
    </row>
    <row r="64" spans="1:5">
      <c r="A64" s="74" t="s">
        <v>106</v>
      </c>
    </row>
    <row r="65" spans="1:1">
      <c r="A65" s="74" t="s">
        <v>107</v>
      </c>
    </row>
    <row r="66" spans="1:1">
      <c r="A66" s="74" t="s">
        <v>127</v>
      </c>
    </row>
    <row r="67" spans="1:1">
      <c r="A67" s="74"/>
    </row>
  </sheetData>
  <sheetProtection selectLockedCells="1" selectUnlockedCells="1"/>
  <mergeCells count="19">
    <mergeCell ref="C1:E1"/>
    <mergeCell ref="A32:A33"/>
    <mergeCell ref="B32:B33"/>
    <mergeCell ref="C32:C33"/>
    <mergeCell ref="D32:D33"/>
    <mergeCell ref="E32:E33"/>
    <mergeCell ref="A2:E2"/>
    <mergeCell ref="A3:E3"/>
    <mergeCell ref="A5:E5"/>
    <mergeCell ref="A31:E31"/>
    <mergeCell ref="A6:E6"/>
    <mergeCell ref="A30:E30"/>
    <mergeCell ref="D8:D9"/>
    <mergeCell ref="E8:E9"/>
    <mergeCell ref="A29:E29"/>
    <mergeCell ref="A7:E7"/>
    <mergeCell ref="A8:A9"/>
    <mergeCell ref="B8:B9"/>
    <mergeCell ref="C8:C9"/>
  </mergeCells>
  <phoneticPr fontId="5" type="noConversion"/>
  <pageMargins left="1.1023622047244095" right="0.39370078740157483" top="0.74803149606299213" bottom="0.74803149606299213" header="0.31496062992125984" footer="0.31496062992125984"/>
  <pageSetup paperSize="9" scale="8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workbookViewId="0">
      <selection activeCell="B44" sqref="B44"/>
    </sheetView>
  </sheetViews>
  <sheetFormatPr defaultRowHeight="19.5" customHeight="1"/>
  <cols>
    <col min="1" max="1" width="63.7109375" style="3" customWidth="1"/>
    <col min="2" max="2" width="12.140625" style="3" customWidth="1"/>
    <col min="3" max="3" width="12" style="3" customWidth="1"/>
    <col min="4" max="4" width="12.42578125" style="3" customWidth="1"/>
    <col min="5" max="16384" width="9.140625" style="3"/>
  </cols>
  <sheetData>
    <row r="1" spans="1:4" s="85" customFormat="1" ht="99.75" customHeight="1">
      <c r="B1" s="132" t="s">
        <v>245</v>
      </c>
      <c r="C1" s="133"/>
      <c r="D1" s="133"/>
    </row>
    <row r="2" spans="1:4" ht="19.5" customHeight="1">
      <c r="A2" s="134" t="s">
        <v>229</v>
      </c>
      <c r="B2" s="134"/>
      <c r="C2" s="134"/>
      <c r="D2" s="134"/>
    </row>
    <row r="3" spans="1:4" ht="19.5" customHeight="1">
      <c r="A3" s="134" t="s">
        <v>226</v>
      </c>
      <c r="B3" s="134"/>
      <c r="C3" s="134"/>
      <c r="D3" s="134"/>
    </row>
    <row r="4" spans="1:4" ht="19.5" customHeight="1">
      <c r="A4" s="134" t="s">
        <v>93</v>
      </c>
      <c r="B4" s="134"/>
      <c r="C4" s="134"/>
      <c r="D4" s="134"/>
    </row>
    <row r="5" spans="1:4" ht="9.75" customHeight="1" thickBot="1">
      <c r="A5" s="43"/>
      <c r="B5" s="75"/>
      <c r="C5" s="75"/>
      <c r="D5" s="76"/>
    </row>
    <row r="6" spans="1:4" ht="19.5" customHeight="1" thickBot="1">
      <c r="A6" s="135" t="s">
        <v>49</v>
      </c>
      <c r="B6" s="137" t="s">
        <v>246</v>
      </c>
      <c r="C6" s="138" t="s">
        <v>247</v>
      </c>
      <c r="D6" s="138" t="s">
        <v>244</v>
      </c>
    </row>
    <row r="7" spans="1:4" ht="19.5" customHeight="1" thickBot="1">
      <c r="A7" s="136"/>
      <c r="B7" s="137"/>
      <c r="C7" s="138"/>
      <c r="D7" s="138"/>
    </row>
    <row r="8" spans="1:4" ht="44.25" customHeight="1">
      <c r="A8" s="84" t="s">
        <v>109</v>
      </c>
      <c r="B8" s="77">
        <v>13.29</v>
      </c>
      <c r="C8" s="77">
        <v>18.759</v>
      </c>
      <c r="D8" s="77">
        <v>19.137</v>
      </c>
    </row>
    <row r="9" spans="1:4" ht="19.5" customHeight="1">
      <c r="A9" s="78" t="s">
        <v>94</v>
      </c>
      <c r="B9" s="79"/>
      <c r="C9" s="77">
        <v>141.36000000000001</v>
      </c>
      <c r="D9" s="77">
        <v>101.6</v>
      </c>
    </row>
    <row r="10" spans="1:4" ht="19.5" customHeight="1">
      <c r="A10" s="78" t="s">
        <v>95</v>
      </c>
      <c r="B10" s="77"/>
      <c r="C10" s="77"/>
      <c r="D10" s="77"/>
    </row>
    <row r="11" spans="1:4" ht="19.5" customHeight="1">
      <c r="A11" s="80" t="s">
        <v>110</v>
      </c>
      <c r="B11" s="77">
        <v>4.1349999999999998</v>
      </c>
      <c r="C11" s="77">
        <v>5.2869999999999999</v>
      </c>
      <c r="D11" s="77">
        <v>4.585</v>
      </c>
    </row>
    <row r="12" spans="1:4" ht="19.5" customHeight="1">
      <c r="A12" s="78" t="s">
        <v>96</v>
      </c>
      <c r="B12" s="79"/>
      <c r="C12" s="77">
        <v>129.27000000000001</v>
      </c>
      <c r="D12" s="77">
        <v>86.8</v>
      </c>
    </row>
    <row r="13" spans="1:4" ht="19.5" customHeight="1">
      <c r="A13" s="78" t="s">
        <v>97</v>
      </c>
      <c r="B13" s="77"/>
      <c r="C13" s="77"/>
      <c r="D13" s="77"/>
    </row>
    <row r="14" spans="1:4" s="83" customFormat="1" ht="19.5" customHeight="1">
      <c r="A14" s="81" t="s">
        <v>114</v>
      </c>
      <c r="B14" s="82">
        <v>1.4850000000000001</v>
      </c>
      <c r="C14" s="82">
        <v>1.514</v>
      </c>
      <c r="D14" s="82">
        <v>1.468</v>
      </c>
    </row>
    <row r="15" spans="1:4" s="83" customFormat="1" ht="16.5" customHeight="1">
      <c r="A15" s="81" t="s">
        <v>115</v>
      </c>
      <c r="B15" s="82"/>
      <c r="C15" s="82"/>
      <c r="D15" s="82"/>
    </row>
    <row r="16" spans="1:4" s="83" customFormat="1" ht="19.5" customHeight="1">
      <c r="A16" s="81" t="s">
        <v>98</v>
      </c>
      <c r="B16" s="38"/>
      <c r="C16" s="82">
        <v>100</v>
      </c>
      <c r="D16" s="82">
        <v>100</v>
      </c>
    </row>
    <row r="17" spans="1:4" ht="19.5" customHeight="1">
      <c r="A17" s="78" t="s">
        <v>116</v>
      </c>
      <c r="B17" s="77">
        <v>5.8000000000000003E-2</v>
      </c>
      <c r="C17" s="77">
        <v>0.08</v>
      </c>
      <c r="D17" s="77">
        <v>0.06</v>
      </c>
    </row>
    <row r="18" spans="1:4" ht="19.5" customHeight="1">
      <c r="A18" s="78" t="s">
        <v>98</v>
      </c>
      <c r="B18" s="79"/>
      <c r="C18" s="77">
        <v>100</v>
      </c>
      <c r="D18" s="77">
        <v>100</v>
      </c>
    </row>
    <row r="19" spans="1:4" ht="19.5" customHeight="1">
      <c r="A19" s="78" t="s">
        <v>117</v>
      </c>
      <c r="B19" s="77">
        <v>0.252</v>
      </c>
      <c r="C19" s="77">
        <v>0.52700000000000002</v>
      </c>
      <c r="D19" s="77">
        <v>0.44500000000000001</v>
      </c>
    </row>
    <row r="20" spans="1:4" ht="19.5" customHeight="1">
      <c r="A20" s="78" t="s">
        <v>98</v>
      </c>
      <c r="B20" s="79"/>
      <c r="C20" s="77">
        <v>166.67</v>
      </c>
      <c r="D20" s="77">
        <v>80</v>
      </c>
    </row>
    <row r="21" spans="1:4" ht="19.5" customHeight="1">
      <c r="A21" s="78" t="s">
        <v>118</v>
      </c>
      <c r="B21" s="77">
        <v>0.49099999999999999</v>
      </c>
      <c r="C21" s="77">
        <v>0.41599999999999998</v>
      </c>
      <c r="D21" s="77">
        <v>0.432</v>
      </c>
    </row>
    <row r="22" spans="1:4" ht="19.5" customHeight="1">
      <c r="A22" s="78" t="s">
        <v>98</v>
      </c>
      <c r="B22" s="79"/>
      <c r="C22" s="77">
        <v>80</v>
      </c>
      <c r="D22" s="77">
        <v>100</v>
      </c>
    </row>
    <row r="23" spans="1:4" ht="19.5" hidden="1" customHeight="1">
      <c r="A23" s="78" t="s">
        <v>119</v>
      </c>
      <c r="B23" s="82"/>
      <c r="C23" s="77"/>
      <c r="D23" s="77"/>
    </row>
    <row r="24" spans="1:4" ht="19.5" hidden="1" customHeight="1">
      <c r="A24" s="78" t="s">
        <v>98</v>
      </c>
      <c r="B24" s="79"/>
      <c r="C24" s="77"/>
      <c r="D24" s="77"/>
    </row>
    <row r="25" spans="1:4" ht="21" customHeight="1">
      <c r="A25" s="39" t="s">
        <v>232</v>
      </c>
      <c r="B25" s="82">
        <v>0.14299999999999999</v>
      </c>
      <c r="C25" s="77">
        <v>7.5999999999999998E-2</v>
      </c>
      <c r="D25" s="77">
        <v>8.1000000000000003E-2</v>
      </c>
    </row>
    <row r="26" spans="1:4" ht="19.5" customHeight="1">
      <c r="A26" s="78" t="s">
        <v>98</v>
      </c>
      <c r="B26" s="79"/>
      <c r="C26" s="77">
        <v>100</v>
      </c>
      <c r="D26" s="77">
        <v>100</v>
      </c>
    </row>
    <row r="27" spans="1:4" ht="19.5" hidden="1" customHeight="1">
      <c r="A27" s="78" t="s">
        <v>120</v>
      </c>
      <c r="B27" s="82"/>
      <c r="C27" s="77"/>
      <c r="D27" s="77"/>
    </row>
    <row r="28" spans="1:4" ht="19.5" hidden="1" customHeight="1">
      <c r="A28" s="78" t="s">
        <v>98</v>
      </c>
      <c r="B28" s="79"/>
      <c r="C28" s="77"/>
      <c r="D28" s="77"/>
    </row>
    <row r="29" spans="1:4" ht="19.5" hidden="1" customHeight="1">
      <c r="A29" s="78" t="s">
        <v>121</v>
      </c>
      <c r="B29" s="77"/>
      <c r="C29" s="77"/>
      <c r="D29" s="77"/>
    </row>
    <row r="30" spans="1:4" ht="19.5" hidden="1" customHeight="1">
      <c r="A30" s="78" t="s">
        <v>98</v>
      </c>
      <c r="B30" s="79"/>
      <c r="C30" s="77"/>
      <c r="D30" s="77"/>
    </row>
    <row r="31" spans="1:4" ht="19.5" hidden="1" customHeight="1">
      <c r="A31" s="78" t="s">
        <v>122</v>
      </c>
      <c r="B31" s="77"/>
      <c r="C31" s="77"/>
      <c r="D31" s="77"/>
    </row>
    <row r="32" spans="1:4" ht="19.5" hidden="1" customHeight="1">
      <c r="A32" s="78" t="s">
        <v>98</v>
      </c>
      <c r="B32" s="79"/>
      <c r="C32" s="77"/>
      <c r="D32" s="77"/>
    </row>
    <row r="33" spans="1:4" ht="19.5" customHeight="1">
      <c r="A33" s="80" t="s">
        <v>111</v>
      </c>
      <c r="B33" s="77">
        <v>5.5860000000000003</v>
      </c>
      <c r="C33" s="77">
        <v>8.6379999999999999</v>
      </c>
      <c r="D33" s="77">
        <v>9.32</v>
      </c>
    </row>
    <row r="34" spans="1:4" ht="19.5" customHeight="1">
      <c r="A34" s="78" t="s">
        <v>96</v>
      </c>
      <c r="B34" s="79"/>
      <c r="C34" s="77">
        <v>153.58000000000001</v>
      </c>
      <c r="D34" s="77">
        <v>108.14</v>
      </c>
    </row>
    <row r="35" spans="1:4" ht="19.5" customHeight="1">
      <c r="A35" s="81" t="s">
        <v>97</v>
      </c>
      <c r="B35" s="77"/>
      <c r="C35" s="77"/>
      <c r="D35" s="77"/>
    </row>
    <row r="36" spans="1:4" ht="19.5" customHeight="1">
      <c r="A36" s="78" t="s">
        <v>123</v>
      </c>
      <c r="B36" s="77">
        <v>5.5860000000000003</v>
      </c>
      <c r="C36" s="77">
        <v>8.6379999999999999</v>
      </c>
      <c r="D36" s="77">
        <v>9.32</v>
      </c>
    </row>
    <row r="37" spans="1:4" ht="19.5" customHeight="1">
      <c r="A37" s="78" t="s">
        <v>98</v>
      </c>
      <c r="B37" s="79"/>
      <c r="C37" s="77">
        <v>153.58000000000001</v>
      </c>
      <c r="D37" s="77">
        <v>108.14</v>
      </c>
    </row>
    <row r="38" spans="1:4" ht="19.5" customHeight="1">
      <c r="A38" s="78" t="s">
        <v>231</v>
      </c>
      <c r="B38" s="77">
        <v>3.569</v>
      </c>
      <c r="C38" s="77">
        <v>4.8339999999999996</v>
      </c>
      <c r="D38" s="77">
        <v>5.2309999999999999</v>
      </c>
    </row>
    <row r="39" spans="1:4" ht="19.5" customHeight="1">
      <c r="A39" s="78" t="s">
        <v>96</v>
      </c>
      <c r="B39" s="79"/>
      <c r="C39" s="77">
        <v>133.34</v>
      </c>
      <c r="D39" s="77">
        <v>108.34</v>
      </c>
    </row>
    <row r="40" spans="1:4" ht="19.5" customHeight="1">
      <c r="A40" s="78" t="s">
        <v>97</v>
      </c>
      <c r="B40" s="77"/>
      <c r="C40" s="77"/>
      <c r="D40" s="77"/>
    </row>
    <row r="41" spans="1:4" ht="19.5" customHeight="1">
      <c r="A41" s="78" t="s">
        <v>124</v>
      </c>
      <c r="B41" s="77">
        <v>1.8240000000000001</v>
      </c>
      <c r="C41" s="77">
        <v>2.2509999999999999</v>
      </c>
      <c r="D41" s="77">
        <v>2.4769999999999999</v>
      </c>
    </row>
    <row r="42" spans="1:4" ht="19.5" customHeight="1">
      <c r="A42" s="78" t="s">
        <v>98</v>
      </c>
      <c r="B42" s="38"/>
      <c r="C42" s="77">
        <v>128</v>
      </c>
      <c r="D42" s="77">
        <v>109</v>
      </c>
    </row>
    <row r="43" spans="1:4" ht="19.5" customHeight="1">
      <c r="A43" s="78" t="s">
        <v>125</v>
      </c>
      <c r="B43" s="77">
        <v>0.188</v>
      </c>
      <c r="C43" s="77">
        <v>0.23499999999999999</v>
      </c>
      <c r="D43" s="77">
        <v>0.25</v>
      </c>
    </row>
    <row r="44" spans="1:4" ht="19.5" customHeight="1">
      <c r="A44" s="78" t="s">
        <v>98</v>
      </c>
      <c r="B44" s="79"/>
      <c r="C44" s="77">
        <v>100</v>
      </c>
      <c r="D44" s="77">
        <v>150</v>
      </c>
    </row>
    <row r="47" spans="1:4" ht="29.25" customHeight="1">
      <c r="A47" s="87" t="s">
        <v>248</v>
      </c>
      <c r="B47" s="40"/>
      <c r="C47" s="41"/>
      <c r="D47" s="2" t="s">
        <v>239</v>
      </c>
    </row>
    <row r="48" spans="1:4" ht="19.5" customHeight="1">
      <c r="B48" s="42" t="s">
        <v>100</v>
      </c>
      <c r="C48" s="43"/>
    </row>
    <row r="51" spans="1:1" ht="19.5" customHeight="1">
      <c r="A51" s="44" t="s">
        <v>105</v>
      </c>
    </row>
    <row r="52" spans="1:1" ht="19.5" customHeight="1">
      <c r="A52" s="44"/>
    </row>
    <row r="53" spans="1:1" ht="19.5" customHeight="1">
      <c r="A53" s="44" t="s">
        <v>108</v>
      </c>
    </row>
    <row r="54" spans="1:1" ht="19.5" customHeight="1">
      <c r="A54" s="44" t="s">
        <v>112</v>
      </c>
    </row>
    <row r="55" spans="1:1" ht="19.5" customHeight="1">
      <c r="A55" s="44" t="s">
        <v>113</v>
      </c>
    </row>
    <row r="56" spans="1:1" ht="19.5" customHeight="1">
      <c r="A56" s="44" t="s">
        <v>126</v>
      </c>
    </row>
  </sheetData>
  <sheetProtection selectLockedCells="1" selectUnlockedCells="1"/>
  <mergeCells count="8">
    <mergeCell ref="B1:D1"/>
    <mergeCell ref="A2:D2"/>
    <mergeCell ref="A3:D3"/>
    <mergeCell ref="A4:D4"/>
    <mergeCell ref="A6:A7"/>
    <mergeCell ref="B6:B7"/>
    <mergeCell ref="C6:C7"/>
    <mergeCell ref="D6:D7"/>
  </mergeCells>
  <phoneticPr fontId="5" type="noConversion"/>
  <pageMargins left="1.1023622047244095" right="0.39370078740157483" top="0.74803149606299213" bottom="0.74803149606299213" header="0.31496062992125984" footer="0.31496062992125984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1 инд плана </vt:lpstr>
      <vt:lpstr>раздел 2 инд плана</vt:lpstr>
      <vt:lpstr>раздел 3 инд плана</vt:lpstr>
      <vt:lpstr>'раздел 1 инд плана '!Заголовки_для_печати</vt:lpstr>
      <vt:lpstr>'раздел 1 инд плана '!Область_печати</vt:lpstr>
      <vt:lpstr>'раздел 2 инд плана'!Область_печати</vt:lpstr>
      <vt:lpstr>'раздел 3 инд плана'!Область_печати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Самсонова Е.В.</cp:lastModifiedBy>
  <cp:lastPrinted>2012-12-19T04:18:52Z</cp:lastPrinted>
  <dcterms:created xsi:type="dcterms:W3CDTF">2011-10-28T12:31:28Z</dcterms:created>
  <dcterms:modified xsi:type="dcterms:W3CDTF">2013-01-21T13:28:29Z</dcterms:modified>
</cp:coreProperties>
</file>