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Деревянко\2020\Постановления\"/>
    </mc:Choice>
  </mc:AlternateContent>
  <bookViews>
    <workbookView xWindow="0" yWindow="0" windowWidth="20490" windowHeight="7755"/>
  </bookViews>
  <sheets>
    <sheet name="Недвижимость 1" sheetId="1" r:id="rId1"/>
  </sheets>
  <definedNames>
    <definedName name="_xlnm._FilterDatabase" localSheetId="0" hidden="1">'Недвижимость 1'!$A$8:$BO$8</definedName>
    <definedName name="_xlnm.Print_Area" localSheetId="0">'Недвижимость 1'!$A$1:$T$28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N16" i="1"/>
  <c r="J16" i="1"/>
  <c r="K16" i="1" s="1"/>
  <c r="J15" i="1"/>
  <c r="K15" i="1" s="1"/>
  <c r="J14" i="1"/>
  <c r="K14" i="1" s="1"/>
  <c r="J12" i="1"/>
  <c r="K12" i="1" s="1"/>
  <c r="J11" i="1"/>
  <c r="K11" i="1" s="1"/>
  <c r="J10" i="1"/>
  <c r="K10" i="1" s="1"/>
  <c r="J9" i="1"/>
  <c r="K9" i="1" s="1"/>
</calcChain>
</file>

<file path=xl/comments1.xml><?xml version="1.0" encoding="utf-8"?>
<comments xmlns="http://schemas.openxmlformats.org/spreadsheetml/2006/main">
  <authors>
    <author>user122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user122: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<sst xmlns="http://schemas.openxmlformats.org/spreadsheetml/2006/main" count="132" uniqueCount="114">
  <si>
    <t xml:space="preserve">№ п/п </t>
  </si>
  <si>
    <t xml:space="preserve">Реестровый номер объекта </t>
  </si>
  <si>
    <t>Наименование недвижимого имущества</t>
  </si>
  <si>
    <t>Адрес (местонахождение) недвижимого имущества</t>
  </si>
  <si>
    <t>Сведения о правообладателе недвижимого имущества, вид права</t>
  </si>
  <si>
    <t>Кадастровый номер муниципального недвижимого имущества</t>
  </si>
  <si>
    <t xml:space="preserve">Площадь ,  недвижимого имущества </t>
  </si>
  <si>
    <t xml:space="preserve">Протяженность и (или) иные параметры, характеризующие физические свойства недвижимого имущества </t>
  </si>
  <si>
    <t>Балансовая стоимость недвижимого имущества, руб.</t>
  </si>
  <si>
    <t>Начисленная аммортизация руб.</t>
  </si>
  <si>
    <t>Износ,%</t>
  </si>
  <si>
    <t>Остаточная стоимость недвижимого имущества, руб.</t>
  </si>
  <si>
    <t>Кадастровая стоимость недвижимого имущества, ру.</t>
  </si>
  <si>
    <t>Дата возникновения права</t>
  </si>
  <si>
    <t xml:space="preserve">Документ- основание возникновения права </t>
  </si>
  <si>
    <t>Дата прекращения права</t>
  </si>
  <si>
    <t xml:space="preserve">Документ- основание прекращения права </t>
  </si>
  <si>
    <t>Сведения об ограничениях (обременениях) недвижимого имущества, основания обременения</t>
  </si>
  <si>
    <t>Дата возникновения обременения</t>
  </si>
  <si>
    <t>Дата прекращения обременения</t>
  </si>
  <si>
    <t>НЗ000036</t>
  </si>
  <si>
    <t>Гараж, инв. № 11010200003</t>
  </si>
  <si>
    <t>353212, Краснодарский край, Динской район, ст. Нововеличковская, ул. Братская, 23а</t>
  </si>
  <si>
    <t>МУК 06                 МКУ "ОДА НСП"</t>
  </si>
  <si>
    <t>23:07:0101045:595</t>
  </si>
  <si>
    <t>закон КК от 28.07.2006 г. № 1096-КЗ, акт приема-передачи от 13.10.2006, регистрационная запись 23:07:0101045:595-23/247/2020-1 от 14.09.2020</t>
  </si>
  <si>
    <t>постановление № 65 от 01.04.2010 (Опер.управл ОДА НСП)</t>
  </si>
  <si>
    <t>353212, Краснодарский край, Динской район, ст. Нововеличковская, ул. Шевченко,24</t>
  </si>
  <si>
    <t>НЗ000065</t>
  </si>
  <si>
    <t>Туалет,  инв. № 000000049</t>
  </si>
  <si>
    <t>23:07:0101024:446</t>
  </si>
  <si>
    <t>закон КК от 28.07.2006 г. № 1096-КЗ, акт приема-передачи от 13.10.2006, регистрационная запись 23:07:0101024:446-23/247/2020-1 от 25.09.2020</t>
  </si>
  <si>
    <t>МПУ 04 МУП ЖКХ "Нововеличковское"</t>
  </si>
  <si>
    <t>НЗ000043</t>
  </si>
  <si>
    <t>Здание нежилое, 1992 г.постройки инв. № 0099</t>
  </si>
  <si>
    <t>353212, Краснодарский край, Динской район, ст. Нововеличковская, ул. Южная, 1</t>
  </si>
  <si>
    <t>23:07:0104000:2015</t>
  </si>
  <si>
    <t>закон КК от 28.07.2006 г. № 1096-КЗ, акт приема-передачи от 13.10.2006, регистрационная запись 23:07:0104000:2015-23/247/2020-1 от 14.09.2020</t>
  </si>
  <si>
    <t>НЗ000045</t>
  </si>
  <si>
    <t>Здание нежилое, здание насосной, 1992 г.постройки, инв. № 0028</t>
  </si>
  <si>
    <t>353212, Краснодарский край, Динской район, ст. Нововеличковская ул. Южная, 1</t>
  </si>
  <si>
    <t>23:07:0104000:2014</t>
  </si>
  <si>
    <t>закон КК от 28.07.2006 г. № 1096-КЗ, акт приема-передачи от 13.10.2006, регистрационная запись 23:07:0104000:2014-23/247/2020-1 от 13.09.2020</t>
  </si>
  <si>
    <t>НЗ000046</t>
  </si>
  <si>
    <t xml:space="preserve">Здание нежилое, здание хлораторной, 1992 г.постройки, в том числе:                       </t>
  </si>
  <si>
    <t>23:07:0104000:2017</t>
  </si>
  <si>
    <t>закон КК от 28.07.2006 г. № 1096-КЗ, акт приема-передачи от 13.10.2006, регистрационная запись 23:07:0104000:2017-23/247/2020-1 от 29.09.2020</t>
  </si>
  <si>
    <t xml:space="preserve">НС000048    </t>
  </si>
  <si>
    <t>Сооружение, резервуар, 1992 г.постройки ,  инв. № 00026</t>
  </si>
  <si>
    <t>23:07:0000000:3821</t>
  </si>
  <si>
    <t xml:space="preserve">закон КК от 28.07.2006 г. № 1096-КЗ, акт приема-передачи от 13.10.2006, регистрационная запись № 23:07:0000000:3821-23/247/2020-1 от 21.09.2020 </t>
  </si>
  <si>
    <t>НС000049</t>
  </si>
  <si>
    <t xml:space="preserve">Сооружение, резервуар, 1992 г.постройки ,  инв. № 00027 </t>
  </si>
  <si>
    <t>НЗ000052</t>
  </si>
  <si>
    <t>Здание нежилое, 1983 г.постройки, инв. № 000000038</t>
  </si>
  <si>
    <t>23:07:0104000:2016</t>
  </si>
  <si>
    <t>закон КК от 28.07.2006 г. № 1096-КЗ, акт приема-передачи от 13.10.2006, регистрационная запись 23:07:0104000:2016-23/247/2020-1 от 24.09.2020</t>
  </si>
  <si>
    <t>Краснодарский край, Динской район, ст. Нововеличковская, ул. Таманская, 1в</t>
  </si>
  <si>
    <t>НЗ000061</t>
  </si>
  <si>
    <t>Здание нежилое, инв. № 0009, 1981 г.постройки</t>
  </si>
  <si>
    <t>23:07:0101009:421</t>
  </si>
  <si>
    <t>закон КК от 28.07.2006 г. № 1096-КЗ, акт приема-передачи от 13.10.2006, регистрационная запись 23:07:0101009:421-23/247/2020-1 от 24.09.2020</t>
  </si>
  <si>
    <t>НЗ000062</t>
  </si>
  <si>
    <t>Здание нежилое, инв. № 0003, 1968 г.постройки, в том числе:</t>
  </si>
  <si>
    <t>23:07:0101009:420</t>
  </si>
  <si>
    <t>закон КК от 28.07.2006 г. № 1096-КЗ, акт приема-передачи от 13.10.2006, регистрационная запись 23:07:0101009:420-23/247/2020-1 от 10.09.2020</t>
  </si>
  <si>
    <t>НС000067</t>
  </si>
  <si>
    <t>Водопровод, 1981 года постройки,  инв. № 0002</t>
  </si>
  <si>
    <t>353212 Краснодарский край,Динской район, ст.Нововеличковская, ул. Таманская</t>
  </si>
  <si>
    <t>23:07:0000000:3872</t>
  </si>
  <si>
    <t>закон КК от 28.07.2006 г. № 1096-КЗ, акт приема-передачи от 13.10.2006, регистрационная запись 23:07:0000000:3872-23/247/2020-1 от 10.11.2020</t>
  </si>
  <si>
    <t>НС000068</t>
  </si>
  <si>
    <t>Водопровод, 1968 года постройки,  инв. № 0004</t>
  </si>
  <si>
    <t>353212 Краснодарский край,Динской район, ст.Нововеличковская</t>
  </si>
  <si>
    <t>23:07:0000000:3869</t>
  </si>
  <si>
    <t>103 км</t>
  </si>
  <si>
    <t>закон КК от 28.07.2006 г. № 1096-КЗ, акт приема-передачи от 13.10.2006, регистрационная запись 23:07:0000000:3869-23/247/2020-1 от 05.11.2020</t>
  </si>
  <si>
    <t>НС000070</t>
  </si>
  <si>
    <t>Наружная сеть водопровода, 1961 года постройки,  инв. № 0113</t>
  </si>
  <si>
    <t xml:space="preserve">35321, Краснодарский край, Динской район, 
ст. Воронцовская 
</t>
  </si>
  <si>
    <t>23:07:0000000:3878</t>
  </si>
  <si>
    <t>1500 м</t>
  </si>
  <si>
    <t>закон КК от 28.07.2006 г. № 1096-КЗ, акт приема-передачи от 13.10.2006, регистрационная запись 23:07:0000000:3878-23/247/2020-1 от 23.11.2020</t>
  </si>
  <si>
    <t>НС000071</t>
  </si>
  <si>
    <t>Водопровод, 1995 года постройки,  инв. № 0117</t>
  </si>
  <si>
    <t>353212, Краснодарский край, Динской район, 
ст. Нововеличковская, ул. Советская</t>
  </si>
  <si>
    <t>23:07:0000000:3871</t>
  </si>
  <si>
    <t>150 м</t>
  </si>
  <si>
    <t>закон КК от 28.07.2006 г. № 1096-КЗ, акт приема-передачи от 13.10.2006, регистрационная запись 23:07:0000000:3871-23/247/2020-1 от 06.11.2020</t>
  </si>
  <si>
    <t>НС000072</t>
  </si>
  <si>
    <t>Водопровод, 1995 года постройки,  инв. № 0129</t>
  </si>
  <si>
    <t>353212, Краснодарский край, Динской район, 
ст. Нововеличковская, ул. День Победы</t>
  </si>
  <si>
    <t>23:07:0101032:545</t>
  </si>
  <si>
    <t>400 м</t>
  </si>
  <si>
    <t>закон КК от 28.07.2006 г. № 1096-КЗ, акт приема-передачи от 13.10.2006, регистрационная запись 23:07:0101032:545-23/247/2020-1 от 23.11.2020</t>
  </si>
  <si>
    <t>Краснодарский край, Динской район, Нововеличковское сельское поселение, 1150 м к юго-западу от ст. Нововеличковская</t>
  </si>
  <si>
    <t>НС000077</t>
  </si>
  <si>
    <t>Сооружение, Артезианская скважина в поле № 7611 поле 1 подъем,  инв. № 000000063, 1992 год постройки</t>
  </si>
  <si>
    <t>23:07:0000000:3809</t>
  </si>
  <si>
    <t>глубина 310 м</t>
  </si>
  <si>
    <t>закон КК от 28.07.2006 г. № 1096-КЗ, закон КК от 04.05.2018 г. № 3784-КЗ, акт приема-передачи от 13.10.2006, Регистрационная запись 23:07:0000000:3809-23/247/2020-1 от 30.08.2020</t>
  </si>
  <si>
    <t>НС000093</t>
  </si>
  <si>
    <t>Теплотрасса котельной № 34, инв. № 000000359</t>
  </si>
  <si>
    <t>353212 Краснодарский край, Динской район, ст. Нововеличковская</t>
  </si>
  <si>
    <t>23:07:0000000:3877</t>
  </si>
  <si>
    <t>2591 м</t>
  </si>
  <si>
    <t>закон КК от 28.07.2006 г. № 1096-КЗ, акт приема-передачи от 13.10.2006, регистрационная запись 23:07:0000000:3877-23/247/2020-1 от 20.11.2020</t>
  </si>
  <si>
    <t>Приложение</t>
  </si>
  <si>
    <t>к постановлению администрации</t>
  </si>
  <si>
    <t xml:space="preserve">Нововеличковского сельского </t>
  </si>
  <si>
    <t>поселения Динского района</t>
  </si>
  <si>
    <t>от _________2021 № _______</t>
  </si>
  <si>
    <t>О.Г.Марук</t>
  </si>
  <si>
    <t>Начальник отдела земельных и имущественных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</si>
</sst>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/>
    <xf numFmtId="0" fontId="0" fillId="0" borderId="0" xfId="0" applyFill="1" applyBorder="1"/>
    <xf numFmtId="14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top"/>
    </xf>
    <xf numFmtId="4" fontId="0" fillId="0" borderId="0" xfId="0" applyNumberFormat="1" applyFill="1" applyBorder="1"/>
    <xf numFmtId="4" fontId="0" fillId="0" borderId="0" xfId="0" applyNumberFormat="1" applyFill="1"/>
    <xf numFmtId="0" fontId="8" fillId="0" borderId="0" xfId="1" applyFont="1" applyFill="1"/>
    <xf numFmtId="2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O108"/>
  <sheetViews>
    <sheetView tabSelected="1" topLeftCell="A24" zoomScaleNormal="100" workbookViewId="0">
      <selection activeCell="D33" sqref="D33"/>
    </sheetView>
  </sheetViews>
  <sheetFormatPr defaultRowHeight="15" x14ac:dyDescent="0.25"/>
  <cols>
    <col min="1" max="1" width="4.5703125" style="2" customWidth="1"/>
    <col min="2" max="2" width="10.7109375" style="2" customWidth="1"/>
    <col min="3" max="3" width="18.140625" style="2" customWidth="1"/>
    <col min="4" max="4" width="19.140625" style="2" customWidth="1"/>
    <col min="5" max="6" width="19.5703125" style="2" bestFit="1" customWidth="1"/>
    <col min="7" max="7" width="11.7109375" style="34" bestFit="1" customWidth="1"/>
    <col min="8" max="8" width="13.140625" style="34" customWidth="1"/>
    <col min="9" max="9" width="14.5703125" style="31" bestFit="1" customWidth="1"/>
    <col min="10" max="10" width="12.5703125" style="31" bestFit="1" customWidth="1"/>
    <col min="11" max="11" width="8.140625" style="2" bestFit="1" customWidth="1"/>
    <col min="12" max="12" width="14.5703125" style="31" bestFit="1" customWidth="1"/>
    <col min="13" max="13" width="13.42578125" style="2" bestFit="1" customWidth="1"/>
    <col min="14" max="14" width="10.42578125" style="2" customWidth="1"/>
    <col min="15" max="15" width="29.140625" style="2" customWidth="1"/>
    <col min="16" max="16" width="11.7109375" style="2" customWidth="1"/>
    <col min="17" max="17" width="11.140625" style="2" customWidth="1"/>
    <col min="18" max="18" width="21.7109375" style="2" customWidth="1"/>
    <col min="19" max="19" width="10.5703125" style="2" customWidth="1"/>
    <col min="20" max="20" width="15.5703125" style="2" customWidth="1"/>
    <col min="21" max="21" width="11.42578125" style="2" customWidth="1"/>
    <col min="22" max="16384" width="9.140625" style="2"/>
  </cols>
  <sheetData>
    <row r="1" spans="1:67" ht="27.75" x14ac:dyDescent="0.4">
      <c r="P1" s="32" t="s">
        <v>107</v>
      </c>
    </row>
    <row r="2" spans="1:67" ht="27.75" x14ac:dyDescent="0.4">
      <c r="P2" s="32" t="s">
        <v>108</v>
      </c>
    </row>
    <row r="3" spans="1:67" ht="27.75" x14ac:dyDescent="0.4">
      <c r="P3" s="32" t="s">
        <v>109</v>
      </c>
    </row>
    <row r="4" spans="1:67" ht="27.75" x14ac:dyDescent="0.4">
      <c r="P4" s="32" t="s">
        <v>110</v>
      </c>
    </row>
    <row r="5" spans="1:67" ht="27.75" x14ac:dyDescent="0.4">
      <c r="P5" s="32" t="s">
        <v>111</v>
      </c>
    </row>
    <row r="6" spans="1:67" ht="23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67" s="7" customFormat="1" ht="104.25" customHeight="1" x14ac:dyDescent="0.3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9</v>
      </c>
      <c r="K7" s="4" t="s">
        <v>10</v>
      </c>
      <c r="L7" s="5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6"/>
    </row>
    <row r="8" spans="1:67" s="7" customFormat="1" ht="18.75" x14ac:dyDescent="0.3">
      <c r="A8" s="8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9">
        <v>9</v>
      </c>
      <c r="J8" s="9">
        <v>10</v>
      </c>
      <c r="K8" s="9">
        <v>11</v>
      </c>
      <c r="L8" s="9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</row>
    <row r="9" spans="1:67" ht="66" customHeight="1" x14ac:dyDescent="0.25">
      <c r="A9" s="12">
        <v>53</v>
      </c>
      <c r="B9" s="11" t="s">
        <v>20</v>
      </c>
      <c r="C9" s="10" t="s">
        <v>21</v>
      </c>
      <c r="D9" s="10" t="s">
        <v>22</v>
      </c>
      <c r="E9" s="10" t="s">
        <v>23</v>
      </c>
      <c r="F9" s="3" t="s">
        <v>24</v>
      </c>
      <c r="G9" s="8">
        <v>184</v>
      </c>
      <c r="H9" s="35"/>
      <c r="I9" s="14">
        <v>177337.8</v>
      </c>
      <c r="J9" s="14">
        <f t="shared" ref="J9:J10" si="0">I9-L9</f>
        <v>177337.8</v>
      </c>
      <c r="K9" s="15">
        <f t="shared" ref="K9:K10" si="1">J9/I9*100</f>
        <v>100</v>
      </c>
      <c r="L9" s="14">
        <v>0</v>
      </c>
      <c r="M9" s="17"/>
      <c r="N9" s="16">
        <v>39003</v>
      </c>
      <c r="O9" s="3" t="s">
        <v>25</v>
      </c>
      <c r="P9" s="17"/>
      <c r="Q9" s="17"/>
      <c r="R9" s="3" t="s">
        <v>26</v>
      </c>
      <c r="S9" s="17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ht="63.75" x14ac:dyDescent="0.25">
      <c r="A10" s="9">
        <v>57</v>
      </c>
      <c r="B10" s="10" t="s">
        <v>28</v>
      </c>
      <c r="C10" s="10" t="s">
        <v>29</v>
      </c>
      <c r="D10" s="10" t="s">
        <v>27</v>
      </c>
      <c r="E10" s="10" t="s">
        <v>23</v>
      </c>
      <c r="F10" s="3" t="s">
        <v>30</v>
      </c>
      <c r="G10" s="4">
        <v>3</v>
      </c>
      <c r="H10" s="35"/>
      <c r="I10" s="13">
        <v>150</v>
      </c>
      <c r="J10" s="13">
        <f t="shared" si="0"/>
        <v>82.53</v>
      </c>
      <c r="K10" s="25">
        <f t="shared" si="1"/>
        <v>55.02</v>
      </c>
      <c r="L10" s="13">
        <v>67.47</v>
      </c>
      <c r="M10" s="24"/>
      <c r="N10" s="16">
        <v>39003</v>
      </c>
      <c r="O10" s="3" t="s">
        <v>31</v>
      </c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67" ht="63.75" x14ac:dyDescent="0.25">
      <c r="A11" s="12">
        <v>65</v>
      </c>
      <c r="B11" s="10" t="s">
        <v>33</v>
      </c>
      <c r="C11" s="10" t="s">
        <v>34</v>
      </c>
      <c r="D11" s="10" t="s">
        <v>35</v>
      </c>
      <c r="E11" s="10" t="s">
        <v>32</v>
      </c>
      <c r="F11" s="3" t="s">
        <v>36</v>
      </c>
      <c r="G11" s="4">
        <v>6</v>
      </c>
      <c r="H11" s="35"/>
      <c r="I11" s="21">
        <v>6000</v>
      </c>
      <c r="J11" s="21">
        <f>I11-L11</f>
        <v>2620</v>
      </c>
      <c r="K11" s="33">
        <f>J11/I11*100</f>
        <v>43.666666666666664</v>
      </c>
      <c r="L11" s="21">
        <v>3380</v>
      </c>
      <c r="M11" s="24"/>
      <c r="N11" s="22">
        <v>39003</v>
      </c>
      <c r="O11" s="20" t="s">
        <v>37</v>
      </c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</row>
    <row r="12" spans="1:67" ht="63.75" x14ac:dyDescent="0.25">
      <c r="A12" s="12">
        <v>67</v>
      </c>
      <c r="B12" s="10" t="s">
        <v>38</v>
      </c>
      <c r="C12" s="10" t="s">
        <v>39</v>
      </c>
      <c r="D12" s="23" t="s">
        <v>40</v>
      </c>
      <c r="E12" s="23" t="s">
        <v>32</v>
      </c>
      <c r="F12" s="3" t="s">
        <v>41</v>
      </c>
      <c r="G12" s="4">
        <v>432</v>
      </c>
      <c r="H12" s="35"/>
      <c r="I12" s="26">
        <v>3000</v>
      </c>
      <c r="J12" s="26">
        <f>I12-L12</f>
        <v>1310</v>
      </c>
      <c r="K12" s="27">
        <f>J12/I12*100</f>
        <v>43.666666666666664</v>
      </c>
      <c r="L12" s="26">
        <v>1690</v>
      </c>
      <c r="M12" s="24"/>
      <c r="N12" s="16">
        <v>39003</v>
      </c>
      <c r="O12" s="3" t="s">
        <v>42</v>
      </c>
      <c r="P12" s="19"/>
      <c r="Q12" s="3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</row>
    <row r="13" spans="1:67" ht="63.75" x14ac:dyDescent="0.25">
      <c r="A13" s="12">
        <v>68</v>
      </c>
      <c r="B13" s="10" t="s">
        <v>43</v>
      </c>
      <c r="C13" s="10" t="s">
        <v>44</v>
      </c>
      <c r="D13" s="23" t="s">
        <v>40</v>
      </c>
      <c r="E13" s="23" t="s">
        <v>32</v>
      </c>
      <c r="F13" s="3" t="s">
        <v>45</v>
      </c>
      <c r="G13" s="4">
        <v>144</v>
      </c>
      <c r="H13" s="35"/>
      <c r="I13" s="28"/>
      <c r="J13" s="28"/>
      <c r="K13" s="29"/>
      <c r="L13" s="28"/>
      <c r="M13" s="24"/>
      <c r="N13" s="16">
        <v>39003</v>
      </c>
      <c r="O13" s="3" t="s">
        <v>46</v>
      </c>
      <c r="P13" s="19"/>
      <c r="Q13" s="3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</row>
    <row r="14" spans="1:67" ht="63.75" customHeight="1" x14ac:dyDescent="0.25">
      <c r="A14" s="9">
        <v>72</v>
      </c>
      <c r="B14" s="10" t="s">
        <v>47</v>
      </c>
      <c r="C14" s="10" t="s">
        <v>48</v>
      </c>
      <c r="D14" s="3" t="s">
        <v>40</v>
      </c>
      <c r="E14" s="10" t="s">
        <v>32</v>
      </c>
      <c r="F14" s="3" t="s">
        <v>49</v>
      </c>
      <c r="G14" s="4"/>
      <c r="H14" s="35"/>
      <c r="I14" s="13">
        <v>2000</v>
      </c>
      <c r="J14" s="13">
        <f t="shared" ref="J14:J25" si="2">I14-L14</f>
        <v>1091.23</v>
      </c>
      <c r="K14" s="25">
        <f t="shared" ref="K14:K25" si="3">J14/I14*100</f>
        <v>54.561499999999995</v>
      </c>
      <c r="L14" s="13">
        <v>908.77</v>
      </c>
      <c r="M14" s="24"/>
      <c r="N14" s="16">
        <v>39824</v>
      </c>
      <c r="O14" s="3" t="s">
        <v>50</v>
      </c>
      <c r="P14" s="19"/>
      <c r="Q14" s="3"/>
      <c r="R14" s="17"/>
      <c r="S14" s="17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</row>
    <row r="15" spans="1:67" ht="63.75" customHeight="1" x14ac:dyDescent="0.25">
      <c r="A15" s="9">
        <v>73</v>
      </c>
      <c r="B15" s="10" t="s">
        <v>51</v>
      </c>
      <c r="C15" s="10" t="s">
        <v>52</v>
      </c>
      <c r="D15" s="3"/>
      <c r="E15" s="10"/>
      <c r="F15" s="3"/>
      <c r="G15" s="4"/>
      <c r="H15" s="35"/>
      <c r="I15" s="13">
        <v>2000</v>
      </c>
      <c r="J15" s="13">
        <f t="shared" si="2"/>
        <v>1082.9000000000001</v>
      </c>
      <c r="K15" s="25">
        <f t="shared" si="3"/>
        <v>54.14500000000001</v>
      </c>
      <c r="L15" s="13">
        <v>917.1</v>
      </c>
      <c r="M15" s="24"/>
      <c r="N15" s="16"/>
      <c r="O15" s="3"/>
      <c r="P15" s="19"/>
      <c r="Q15" s="3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</row>
    <row r="16" spans="1:67" ht="63.75" x14ac:dyDescent="0.25">
      <c r="A16" s="12">
        <v>74</v>
      </c>
      <c r="B16" s="10" t="s">
        <v>53</v>
      </c>
      <c r="C16" s="10" t="s">
        <v>54</v>
      </c>
      <c r="D16" s="3" t="s">
        <v>40</v>
      </c>
      <c r="E16" s="10" t="s">
        <v>32</v>
      </c>
      <c r="F16" s="3" t="s">
        <v>55</v>
      </c>
      <c r="G16" s="36">
        <v>15</v>
      </c>
      <c r="H16" s="35"/>
      <c r="I16" s="13">
        <v>2000</v>
      </c>
      <c r="J16" s="13">
        <f t="shared" si="2"/>
        <v>722.8</v>
      </c>
      <c r="K16" s="25">
        <f t="shared" si="3"/>
        <v>36.14</v>
      </c>
      <c r="L16" s="13">
        <v>1277.2</v>
      </c>
      <c r="M16" s="24"/>
      <c r="N16" s="16">
        <f>N13</f>
        <v>39003</v>
      </c>
      <c r="O16" s="3" t="s">
        <v>56</v>
      </c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ht="65.25" customHeight="1" x14ac:dyDescent="0.25">
      <c r="A17" s="12">
        <v>81</v>
      </c>
      <c r="B17" s="10" t="s">
        <v>58</v>
      </c>
      <c r="C17" s="10" t="s">
        <v>59</v>
      </c>
      <c r="D17" s="10" t="s">
        <v>57</v>
      </c>
      <c r="E17" s="10" t="s">
        <v>32</v>
      </c>
      <c r="F17" s="3" t="s">
        <v>60</v>
      </c>
      <c r="G17" s="36">
        <v>12</v>
      </c>
      <c r="H17" s="35"/>
      <c r="I17" s="14">
        <v>8000</v>
      </c>
      <c r="J17" s="14">
        <f>I17-L17</f>
        <v>3493.7700000000004</v>
      </c>
      <c r="K17" s="15">
        <f>J17/I17*100</f>
        <v>43.672125000000008</v>
      </c>
      <c r="L17" s="14">
        <v>4506.2299999999996</v>
      </c>
      <c r="M17" s="24"/>
      <c r="N17" s="16">
        <v>39003</v>
      </c>
      <c r="O17" s="3" t="s">
        <v>61</v>
      </c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ht="66" customHeight="1" x14ac:dyDescent="0.25">
      <c r="A18" s="9">
        <v>82</v>
      </c>
      <c r="B18" s="10" t="s">
        <v>62</v>
      </c>
      <c r="C18" s="10" t="s">
        <v>63</v>
      </c>
      <c r="D18" s="10" t="s">
        <v>57</v>
      </c>
      <c r="E18" s="10" t="s">
        <v>32</v>
      </c>
      <c r="F18" s="3" t="s">
        <v>64</v>
      </c>
      <c r="G18" s="4">
        <v>64</v>
      </c>
      <c r="H18" s="35"/>
      <c r="I18" s="14">
        <v>6000</v>
      </c>
      <c r="J18" s="14">
        <f>I18-L18</f>
        <v>2620</v>
      </c>
      <c r="K18" s="15">
        <f>J18/I18*100</f>
        <v>43.666666666666664</v>
      </c>
      <c r="L18" s="14">
        <v>3380</v>
      </c>
      <c r="M18" s="24"/>
      <c r="N18" s="16">
        <v>39003</v>
      </c>
      <c r="O18" s="3" t="s">
        <v>65</v>
      </c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ht="66.75" customHeight="1" x14ac:dyDescent="0.25">
      <c r="A19" s="12">
        <v>88</v>
      </c>
      <c r="B19" s="10" t="s">
        <v>66</v>
      </c>
      <c r="C19" s="10" t="s">
        <v>67</v>
      </c>
      <c r="D19" s="10" t="s">
        <v>68</v>
      </c>
      <c r="E19" s="10" t="s">
        <v>32</v>
      </c>
      <c r="F19" s="12" t="s">
        <v>69</v>
      </c>
      <c r="G19" s="4">
        <v>400</v>
      </c>
      <c r="H19" s="8"/>
      <c r="I19" s="13">
        <v>50000</v>
      </c>
      <c r="J19" s="14">
        <f t="shared" si="2"/>
        <v>27291.23</v>
      </c>
      <c r="K19" s="15">
        <f t="shared" si="3"/>
        <v>54.582459999999998</v>
      </c>
      <c r="L19" s="13">
        <v>22708.77</v>
      </c>
      <c r="M19" s="24"/>
      <c r="N19" s="16">
        <v>39003</v>
      </c>
      <c r="O19" s="3" t="s">
        <v>70</v>
      </c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1:67" ht="63.75" x14ac:dyDescent="0.25">
      <c r="A20" s="9">
        <v>89</v>
      </c>
      <c r="B20" s="10" t="s">
        <v>71</v>
      </c>
      <c r="C20" s="10" t="s">
        <v>72</v>
      </c>
      <c r="D20" s="10" t="s">
        <v>73</v>
      </c>
      <c r="E20" s="10" t="s">
        <v>32</v>
      </c>
      <c r="F20" s="12" t="s">
        <v>74</v>
      </c>
      <c r="G20" s="8"/>
      <c r="H20" s="8" t="s">
        <v>75</v>
      </c>
      <c r="I20" s="13">
        <v>79880</v>
      </c>
      <c r="J20" s="14">
        <f t="shared" si="2"/>
        <v>546.27000000000407</v>
      </c>
      <c r="K20" s="15">
        <f t="shared" si="3"/>
        <v>0.68386329494241871</v>
      </c>
      <c r="L20" s="13">
        <v>79333.73</v>
      </c>
      <c r="M20" s="24"/>
      <c r="N20" s="16">
        <v>39003</v>
      </c>
      <c r="O20" s="3" t="s">
        <v>76</v>
      </c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</row>
    <row r="21" spans="1:67" ht="63.75" x14ac:dyDescent="0.25">
      <c r="A21" s="12">
        <v>91</v>
      </c>
      <c r="B21" s="10" t="s">
        <v>77</v>
      </c>
      <c r="C21" s="10" t="s">
        <v>78</v>
      </c>
      <c r="D21" s="10" t="s">
        <v>79</v>
      </c>
      <c r="E21" s="10" t="s">
        <v>32</v>
      </c>
      <c r="F21" s="12" t="s">
        <v>80</v>
      </c>
      <c r="G21" s="4"/>
      <c r="H21" s="8" t="s">
        <v>81</v>
      </c>
      <c r="I21" s="13">
        <v>1000</v>
      </c>
      <c r="J21" s="14">
        <f t="shared" si="2"/>
        <v>546.27</v>
      </c>
      <c r="K21" s="15">
        <f t="shared" si="3"/>
        <v>54.627000000000002</v>
      </c>
      <c r="L21" s="13">
        <v>453.73</v>
      </c>
      <c r="M21" s="24"/>
      <c r="N21" s="16">
        <v>39003</v>
      </c>
      <c r="O21" s="3" t="s">
        <v>82</v>
      </c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</row>
    <row r="22" spans="1:67" ht="66.75" customHeight="1" x14ac:dyDescent="0.25">
      <c r="A22" s="9">
        <v>92</v>
      </c>
      <c r="B22" s="10" t="s">
        <v>83</v>
      </c>
      <c r="C22" s="10" t="s">
        <v>84</v>
      </c>
      <c r="D22" s="10" t="s">
        <v>85</v>
      </c>
      <c r="E22" s="10" t="s">
        <v>32</v>
      </c>
      <c r="F22" s="12" t="s">
        <v>86</v>
      </c>
      <c r="G22" s="4"/>
      <c r="H22" s="8" t="s">
        <v>87</v>
      </c>
      <c r="I22" s="13">
        <v>10000</v>
      </c>
      <c r="J22" s="14">
        <f t="shared" si="2"/>
        <v>5456.77</v>
      </c>
      <c r="K22" s="15">
        <f t="shared" si="3"/>
        <v>54.567700000000009</v>
      </c>
      <c r="L22" s="13">
        <v>4543.2299999999996</v>
      </c>
      <c r="M22" s="24"/>
      <c r="N22" s="16">
        <v>39003</v>
      </c>
      <c r="O22" s="3" t="s">
        <v>88</v>
      </c>
      <c r="P22" s="17"/>
      <c r="Q22" s="17"/>
      <c r="R22" s="17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67" ht="66.75" customHeight="1" x14ac:dyDescent="0.25">
      <c r="A23" s="12">
        <v>93</v>
      </c>
      <c r="B23" s="10" t="s">
        <v>89</v>
      </c>
      <c r="C23" s="10" t="s">
        <v>90</v>
      </c>
      <c r="D23" s="10" t="s">
        <v>91</v>
      </c>
      <c r="E23" s="10" t="s">
        <v>32</v>
      </c>
      <c r="F23" s="12" t="s">
        <v>92</v>
      </c>
      <c r="G23" s="36"/>
      <c r="H23" s="8" t="s">
        <v>93</v>
      </c>
      <c r="I23" s="13">
        <v>15000</v>
      </c>
      <c r="J23" s="13">
        <f t="shared" si="2"/>
        <v>8187.5</v>
      </c>
      <c r="K23" s="15">
        <f t="shared" si="3"/>
        <v>54.583333333333329</v>
      </c>
      <c r="L23" s="13">
        <v>6812.5</v>
      </c>
      <c r="M23" s="24"/>
      <c r="N23" s="16">
        <v>39003</v>
      </c>
      <c r="O23" s="3" t="s">
        <v>94</v>
      </c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67" ht="78.75" customHeight="1" x14ac:dyDescent="0.25">
      <c r="A24" s="9">
        <v>98</v>
      </c>
      <c r="B24" s="10" t="s">
        <v>96</v>
      </c>
      <c r="C24" s="10" t="s">
        <v>97</v>
      </c>
      <c r="D24" s="10" t="s">
        <v>95</v>
      </c>
      <c r="E24" s="10" t="s">
        <v>32</v>
      </c>
      <c r="F24" s="12" t="s">
        <v>98</v>
      </c>
      <c r="G24" s="36"/>
      <c r="H24" s="36" t="s">
        <v>99</v>
      </c>
      <c r="I24" s="13">
        <v>6000</v>
      </c>
      <c r="J24" s="13">
        <f t="shared" si="2"/>
        <v>2600</v>
      </c>
      <c r="K24" s="15">
        <f t="shared" si="3"/>
        <v>43.333333333333336</v>
      </c>
      <c r="L24" s="13">
        <v>3400</v>
      </c>
      <c r="M24" s="24"/>
      <c r="N24" s="16">
        <v>39003</v>
      </c>
      <c r="O24" s="3" t="s">
        <v>100</v>
      </c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ht="64.5" customHeight="1" x14ac:dyDescent="0.25">
      <c r="A25" s="12">
        <v>105</v>
      </c>
      <c r="B25" s="10" t="s">
        <v>101</v>
      </c>
      <c r="C25" s="10" t="s">
        <v>102</v>
      </c>
      <c r="D25" s="10" t="s">
        <v>103</v>
      </c>
      <c r="E25" s="10" t="s">
        <v>32</v>
      </c>
      <c r="F25" s="3" t="s">
        <v>104</v>
      </c>
      <c r="G25" s="4"/>
      <c r="H25" s="8" t="s">
        <v>105</v>
      </c>
      <c r="I25" s="14">
        <v>161728</v>
      </c>
      <c r="J25" s="14">
        <f t="shared" si="2"/>
        <v>161728</v>
      </c>
      <c r="K25" s="15">
        <f t="shared" si="3"/>
        <v>100</v>
      </c>
      <c r="L25" s="13">
        <v>0</v>
      </c>
      <c r="M25" s="24"/>
      <c r="N25" s="16">
        <v>41394</v>
      </c>
      <c r="O25" s="3" t="s">
        <v>106</v>
      </c>
      <c r="P25" s="19"/>
      <c r="Q25" s="3"/>
      <c r="R25" s="17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x14ac:dyDescent="0.25">
      <c r="H26" s="37"/>
      <c r="I26" s="30"/>
      <c r="J26" s="30"/>
    </row>
    <row r="27" spans="1:67" x14ac:dyDescent="0.25">
      <c r="G27" s="38"/>
      <c r="H27" s="39"/>
      <c r="I27" s="30"/>
      <c r="J27" s="30"/>
    </row>
    <row r="28" spans="1:67" ht="27.75" x14ac:dyDescent="0.4">
      <c r="C28" s="32" t="s">
        <v>113</v>
      </c>
      <c r="D28" s="32"/>
      <c r="H28" s="37"/>
      <c r="I28" s="30"/>
      <c r="J28" s="30"/>
      <c r="O28" s="32" t="s">
        <v>112</v>
      </c>
    </row>
    <row r="29" spans="1:67" x14ac:dyDescent="0.25">
      <c r="H29" s="37"/>
      <c r="I29" s="30"/>
      <c r="J29" s="30"/>
    </row>
    <row r="30" spans="1:67" x14ac:dyDescent="0.25">
      <c r="H30" s="37"/>
      <c r="I30" s="30"/>
      <c r="J30" s="30"/>
    </row>
    <row r="31" spans="1:67" x14ac:dyDescent="0.25">
      <c r="H31" s="37"/>
      <c r="I31" s="30"/>
      <c r="J31" s="30"/>
    </row>
    <row r="32" spans="1:67" x14ac:dyDescent="0.25">
      <c r="H32" s="37"/>
      <c r="I32" s="30"/>
      <c r="J32" s="30"/>
    </row>
    <row r="33" spans="8:10" x14ac:dyDescent="0.25">
      <c r="H33" s="37"/>
      <c r="I33" s="30"/>
      <c r="J33" s="30"/>
    </row>
    <row r="34" spans="8:10" x14ac:dyDescent="0.25">
      <c r="H34" s="37"/>
      <c r="I34" s="30"/>
      <c r="J34" s="30"/>
    </row>
    <row r="35" spans="8:10" x14ac:dyDescent="0.25">
      <c r="H35" s="37"/>
      <c r="I35" s="30"/>
      <c r="J35" s="30"/>
    </row>
    <row r="36" spans="8:10" x14ac:dyDescent="0.25">
      <c r="H36" s="37"/>
      <c r="I36" s="30"/>
      <c r="J36" s="30"/>
    </row>
    <row r="37" spans="8:10" x14ac:dyDescent="0.25">
      <c r="H37" s="37"/>
      <c r="I37" s="30"/>
      <c r="J37" s="30"/>
    </row>
    <row r="38" spans="8:10" x14ac:dyDescent="0.25">
      <c r="H38" s="37"/>
      <c r="I38" s="30"/>
      <c r="J38" s="30"/>
    </row>
    <row r="39" spans="8:10" x14ac:dyDescent="0.25">
      <c r="H39" s="37"/>
      <c r="I39" s="30"/>
      <c r="J39" s="30"/>
    </row>
    <row r="40" spans="8:10" x14ac:dyDescent="0.25">
      <c r="H40" s="37"/>
      <c r="I40" s="30"/>
      <c r="J40" s="30"/>
    </row>
    <row r="41" spans="8:10" x14ac:dyDescent="0.25">
      <c r="H41" s="37"/>
      <c r="I41" s="30"/>
      <c r="J41" s="30"/>
    </row>
    <row r="42" spans="8:10" x14ac:dyDescent="0.25">
      <c r="H42" s="37"/>
      <c r="I42" s="30"/>
      <c r="J42" s="30"/>
    </row>
    <row r="43" spans="8:10" x14ac:dyDescent="0.25">
      <c r="H43" s="37"/>
      <c r="I43" s="30"/>
      <c r="J43" s="30"/>
    </row>
    <row r="44" spans="8:10" x14ac:dyDescent="0.25">
      <c r="H44" s="37"/>
      <c r="I44" s="30"/>
      <c r="J44" s="30"/>
    </row>
    <row r="45" spans="8:10" x14ac:dyDescent="0.25">
      <c r="H45" s="37"/>
      <c r="I45" s="30"/>
      <c r="J45" s="30"/>
    </row>
    <row r="46" spans="8:10" x14ac:dyDescent="0.25">
      <c r="H46" s="37"/>
      <c r="I46" s="30"/>
      <c r="J46" s="30"/>
    </row>
    <row r="47" spans="8:10" x14ac:dyDescent="0.25">
      <c r="H47" s="37"/>
      <c r="I47" s="30"/>
      <c r="J47" s="30"/>
    </row>
    <row r="48" spans="8:10" x14ac:dyDescent="0.25">
      <c r="H48" s="37"/>
      <c r="I48" s="30"/>
      <c r="J48" s="30"/>
    </row>
    <row r="49" spans="8:10" x14ac:dyDescent="0.25">
      <c r="H49" s="37"/>
      <c r="I49" s="30"/>
      <c r="J49" s="30"/>
    </row>
    <row r="50" spans="8:10" x14ac:dyDescent="0.25">
      <c r="H50" s="37"/>
      <c r="I50" s="30"/>
      <c r="J50" s="30"/>
    </row>
    <row r="51" spans="8:10" x14ac:dyDescent="0.25">
      <c r="H51" s="37"/>
      <c r="I51" s="30"/>
      <c r="J51" s="30"/>
    </row>
    <row r="52" spans="8:10" x14ac:dyDescent="0.25">
      <c r="H52" s="37"/>
      <c r="I52" s="30"/>
      <c r="J52" s="30"/>
    </row>
    <row r="53" spans="8:10" x14ac:dyDescent="0.25">
      <c r="H53" s="37"/>
      <c r="I53" s="30"/>
      <c r="J53" s="30"/>
    </row>
    <row r="54" spans="8:10" x14ac:dyDescent="0.25">
      <c r="H54" s="37"/>
      <c r="I54" s="30"/>
      <c r="J54" s="30"/>
    </row>
    <row r="55" spans="8:10" x14ac:dyDescent="0.25">
      <c r="H55" s="37"/>
      <c r="I55" s="30"/>
      <c r="J55" s="30"/>
    </row>
    <row r="56" spans="8:10" x14ac:dyDescent="0.25">
      <c r="H56" s="37"/>
      <c r="I56" s="30"/>
      <c r="J56" s="30"/>
    </row>
    <row r="57" spans="8:10" x14ac:dyDescent="0.25">
      <c r="H57" s="37"/>
      <c r="I57" s="30"/>
      <c r="J57" s="30"/>
    </row>
    <row r="58" spans="8:10" x14ac:dyDescent="0.25">
      <c r="H58" s="37"/>
      <c r="I58" s="30"/>
      <c r="J58" s="30"/>
    </row>
    <row r="59" spans="8:10" x14ac:dyDescent="0.25">
      <c r="H59" s="37"/>
      <c r="I59" s="30"/>
      <c r="J59" s="30"/>
    </row>
    <row r="60" spans="8:10" x14ac:dyDescent="0.25">
      <c r="H60" s="37"/>
      <c r="I60" s="30"/>
      <c r="J60" s="30"/>
    </row>
    <row r="61" spans="8:10" x14ac:dyDescent="0.25">
      <c r="H61" s="37"/>
      <c r="I61" s="30"/>
      <c r="J61" s="30"/>
    </row>
    <row r="62" spans="8:10" x14ac:dyDescent="0.25">
      <c r="H62" s="37"/>
      <c r="I62" s="30"/>
      <c r="J62" s="30"/>
    </row>
    <row r="63" spans="8:10" x14ac:dyDescent="0.25">
      <c r="H63" s="37"/>
      <c r="I63" s="30"/>
      <c r="J63" s="30"/>
    </row>
    <row r="64" spans="8:10" x14ac:dyDescent="0.25">
      <c r="H64" s="37"/>
      <c r="I64" s="30"/>
      <c r="J64" s="30"/>
    </row>
    <row r="65" spans="8:10" x14ac:dyDescent="0.25">
      <c r="H65" s="37"/>
      <c r="I65" s="30"/>
      <c r="J65" s="30"/>
    </row>
    <row r="66" spans="8:10" x14ac:dyDescent="0.25">
      <c r="H66" s="37"/>
      <c r="I66" s="30"/>
      <c r="J66" s="30"/>
    </row>
    <row r="67" spans="8:10" x14ac:dyDescent="0.25">
      <c r="H67" s="37"/>
      <c r="I67" s="30"/>
      <c r="J67" s="30"/>
    </row>
    <row r="68" spans="8:10" x14ac:dyDescent="0.25">
      <c r="H68" s="37"/>
      <c r="I68" s="30"/>
      <c r="J68" s="30"/>
    </row>
    <row r="69" spans="8:10" x14ac:dyDescent="0.25">
      <c r="H69" s="37"/>
      <c r="I69" s="30"/>
      <c r="J69" s="30"/>
    </row>
    <row r="70" spans="8:10" x14ac:dyDescent="0.25">
      <c r="H70" s="37"/>
      <c r="I70" s="30"/>
      <c r="J70" s="30"/>
    </row>
    <row r="71" spans="8:10" x14ac:dyDescent="0.25">
      <c r="H71" s="37"/>
      <c r="I71" s="30"/>
      <c r="J71" s="30"/>
    </row>
    <row r="72" spans="8:10" x14ac:dyDescent="0.25">
      <c r="H72" s="37"/>
      <c r="I72" s="30"/>
      <c r="J72" s="30"/>
    </row>
    <row r="73" spans="8:10" x14ac:dyDescent="0.25">
      <c r="H73" s="37"/>
      <c r="I73" s="30"/>
      <c r="J73" s="30"/>
    </row>
    <row r="74" spans="8:10" x14ac:dyDescent="0.25">
      <c r="H74" s="37"/>
      <c r="I74" s="30"/>
      <c r="J74" s="30"/>
    </row>
    <row r="75" spans="8:10" x14ac:dyDescent="0.25">
      <c r="H75" s="37"/>
      <c r="I75" s="30"/>
      <c r="J75" s="30"/>
    </row>
    <row r="76" spans="8:10" x14ac:dyDescent="0.25">
      <c r="H76" s="37"/>
      <c r="I76" s="30"/>
      <c r="J76" s="30"/>
    </row>
    <row r="77" spans="8:10" x14ac:dyDescent="0.25">
      <c r="H77" s="37"/>
      <c r="I77" s="30"/>
      <c r="J77" s="30"/>
    </row>
    <row r="78" spans="8:10" x14ac:dyDescent="0.25">
      <c r="H78" s="37"/>
      <c r="I78" s="30"/>
      <c r="J78" s="30"/>
    </row>
    <row r="79" spans="8:10" x14ac:dyDescent="0.25">
      <c r="H79" s="37"/>
      <c r="I79" s="30"/>
      <c r="J79" s="30"/>
    </row>
    <row r="80" spans="8:10" x14ac:dyDescent="0.25">
      <c r="H80" s="37"/>
      <c r="I80" s="30"/>
      <c r="J80" s="30"/>
    </row>
    <row r="81" spans="8:10" x14ac:dyDescent="0.25">
      <c r="H81" s="37"/>
      <c r="I81" s="30"/>
      <c r="J81" s="30"/>
    </row>
    <row r="82" spans="8:10" x14ac:dyDescent="0.25">
      <c r="H82" s="37"/>
      <c r="I82" s="30"/>
      <c r="J82" s="30"/>
    </row>
    <row r="83" spans="8:10" x14ac:dyDescent="0.25">
      <c r="H83" s="37"/>
      <c r="I83" s="30"/>
      <c r="J83" s="30"/>
    </row>
    <row r="84" spans="8:10" x14ac:dyDescent="0.25">
      <c r="H84" s="37"/>
      <c r="I84" s="30"/>
      <c r="J84" s="30"/>
    </row>
    <row r="85" spans="8:10" x14ac:dyDescent="0.25">
      <c r="H85" s="37"/>
      <c r="I85" s="30"/>
      <c r="J85" s="30"/>
    </row>
    <row r="86" spans="8:10" x14ac:dyDescent="0.25">
      <c r="H86" s="37"/>
      <c r="I86" s="30"/>
      <c r="J86" s="30"/>
    </row>
    <row r="87" spans="8:10" x14ac:dyDescent="0.25">
      <c r="H87" s="37"/>
      <c r="I87" s="30"/>
      <c r="J87" s="30"/>
    </row>
    <row r="88" spans="8:10" x14ac:dyDescent="0.25">
      <c r="H88" s="37"/>
      <c r="I88" s="30"/>
      <c r="J88" s="30"/>
    </row>
    <row r="89" spans="8:10" x14ac:dyDescent="0.25">
      <c r="H89" s="37"/>
      <c r="I89" s="30"/>
      <c r="J89" s="30"/>
    </row>
    <row r="90" spans="8:10" x14ac:dyDescent="0.25">
      <c r="H90" s="37"/>
      <c r="I90" s="30"/>
      <c r="J90" s="30"/>
    </row>
    <row r="91" spans="8:10" x14ac:dyDescent="0.25">
      <c r="H91" s="37"/>
      <c r="I91" s="30"/>
      <c r="J91" s="30"/>
    </row>
    <row r="92" spans="8:10" x14ac:dyDescent="0.25">
      <c r="H92" s="37"/>
      <c r="I92" s="30"/>
      <c r="J92" s="30"/>
    </row>
    <row r="93" spans="8:10" x14ac:dyDescent="0.25">
      <c r="H93" s="37"/>
      <c r="I93" s="30"/>
      <c r="J93" s="30"/>
    </row>
    <row r="94" spans="8:10" x14ac:dyDescent="0.25">
      <c r="H94" s="37"/>
      <c r="I94" s="30"/>
      <c r="J94" s="30"/>
    </row>
    <row r="95" spans="8:10" x14ac:dyDescent="0.25">
      <c r="H95" s="37"/>
      <c r="I95" s="30"/>
      <c r="J95" s="30"/>
    </row>
    <row r="96" spans="8:10" x14ac:dyDescent="0.25">
      <c r="H96" s="37"/>
      <c r="I96" s="30"/>
      <c r="J96" s="30"/>
    </row>
    <row r="97" spans="8:10" x14ac:dyDescent="0.25">
      <c r="H97" s="37"/>
      <c r="I97" s="30"/>
      <c r="J97" s="30"/>
    </row>
    <row r="98" spans="8:10" x14ac:dyDescent="0.25">
      <c r="H98" s="37"/>
      <c r="I98" s="30"/>
      <c r="J98" s="30"/>
    </row>
    <row r="99" spans="8:10" x14ac:dyDescent="0.25">
      <c r="H99" s="37"/>
      <c r="I99" s="30"/>
      <c r="J99" s="30"/>
    </row>
    <row r="100" spans="8:10" x14ac:dyDescent="0.25">
      <c r="H100" s="37"/>
      <c r="I100" s="30"/>
      <c r="J100" s="30"/>
    </row>
    <row r="101" spans="8:10" x14ac:dyDescent="0.25">
      <c r="H101" s="37"/>
      <c r="I101" s="30"/>
      <c r="J101" s="30"/>
    </row>
    <row r="102" spans="8:10" x14ac:dyDescent="0.25">
      <c r="H102" s="37"/>
      <c r="I102" s="30"/>
      <c r="J102" s="30"/>
    </row>
    <row r="103" spans="8:10" x14ac:dyDescent="0.25">
      <c r="H103" s="37"/>
      <c r="I103" s="30"/>
      <c r="J103" s="30"/>
    </row>
    <row r="104" spans="8:10" x14ac:dyDescent="0.25">
      <c r="H104" s="37"/>
      <c r="I104" s="30"/>
      <c r="J104" s="30"/>
    </row>
    <row r="105" spans="8:10" x14ac:dyDescent="0.25">
      <c r="H105" s="37"/>
      <c r="I105" s="30"/>
      <c r="J105" s="30"/>
    </row>
    <row r="106" spans="8:10" x14ac:dyDescent="0.25">
      <c r="H106" s="37"/>
      <c r="I106" s="30"/>
      <c r="J106" s="30"/>
    </row>
    <row r="107" spans="8:10" x14ac:dyDescent="0.25">
      <c r="H107" s="37"/>
      <c r="I107" s="30"/>
      <c r="J107" s="30"/>
    </row>
    <row r="108" spans="8:10" x14ac:dyDescent="0.25">
      <c r="H108" s="37"/>
      <c r="I108" s="30"/>
      <c r="J108" s="30"/>
    </row>
  </sheetData>
  <mergeCells count="5">
    <mergeCell ref="I12:I13"/>
    <mergeCell ref="J12:J13"/>
    <mergeCell ref="K12:K13"/>
    <mergeCell ref="L12:L13"/>
    <mergeCell ref="A6:P6"/>
  </mergeCells>
  <pageMargins left="0.39370078740157483" right="0.11811023622047245" top="1.1811023622047245" bottom="0.39370078740157483" header="0.31496062992125984" footer="0.31496062992125984"/>
  <pageSetup paperSize="9"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Недвижимость 1</vt:lpstr>
      <vt:lpstr>'Недвижимость 1'!Область_печати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2021-01-13T13:31:55Z</cp:lastPrinted>
  <dcterms:created xsi:type="dcterms:W3CDTF">2021-01-13T12:43:42Z</dcterms:created>
  <dcterms:modified xsi:type="dcterms:W3CDTF">2021-01-13T13:35:26Z</dcterms:modified>
</cp:coreProperties>
</file>